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cedo-my.sharepoint.com/personal/ceira_merejo_jce_do/Documents/Documents/Proyectos/Nueva Cedula/Compras y Licitaciones/Anexos para Pliegos/"/>
    </mc:Choice>
  </mc:AlternateContent>
  <xr:revisionPtr revIDLastSave="1" documentId="8_{AFECEB53-FA84-4F21-B7EA-DC870853ADC7}" xr6:coauthVersionLast="47" xr6:coauthVersionMax="47" xr10:uidLastSave="{70A3FB3E-3778-403D-8B59-77E7C55EA1A4}"/>
  <bookViews>
    <workbookView xWindow="-120" yWindow="-120" windowWidth="29040" windowHeight="15840" activeTab="3" xr2:uid="{00000000-000D-0000-FFFF-FFFF00000000}"/>
  </bookViews>
  <sheets>
    <sheet name="DESGLOCE POR CENTRO IMPRESION" sheetId="9" r:id="rId1"/>
    <sheet name="IMPRESORAS" sheetId="5" r:id="rId2"/>
    <sheet name="PRODUCCION (2)" sheetId="6" r:id="rId3"/>
    <sheet name="Combinar1" sheetId="8" r:id="rId4"/>
    <sheet name="CENTROS DE IMPRESION DE CED." sheetId="3" r:id="rId5"/>
    <sheet name="PRODUCCION" sheetId="4" r:id="rId6"/>
  </sheets>
  <definedNames>
    <definedName name="_xlnm._FilterDatabase" localSheetId="4" hidden="1">'CENTROS DE IMPRESION DE CED.'!$A$7:$C$195</definedName>
    <definedName name="_xlnm._FilterDatabase" localSheetId="0" hidden="1">'DESGLOCE POR CENTRO IMPRESION'!$A$1:$I$1</definedName>
    <definedName name="DatosExternos_1" localSheetId="3" hidden="1">'Combinar1'!$A$1:$J$187</definedName>
    <definedName name="DatosExternos_1" localSheetId="1" hidden="1">IMPRESORAS!$A$1:$C$187</definedName>
    <definedName name="DatosExternos_1" localSheetId="2" hidden="1">'PRODUCCION (2)'!$A$1:$G$192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9" l="1"/>
  <c r="H30" i="9"/>
  <c r="G30" i="9"/>
  <c r="F30" i="9"/>
  <c r="E30" i="9"/>
  <c r="D30" i="9"/>
  <c r="I132" i="9"/>
  <c r="H132" i="9"/>
  <c r="G132" i="9"/>
  <c r="F132" i="9"/>
  <c r="E132" i="9"/>
  <c r="D132" i="9"/>
  <c r="I225" i="9"/>
  <c r="H225" i="9"/>
  <c r="G225" i="9"/>
  <c r="F225" i="9"/>
  <c r="E225" i="9"/>
  <c r="D225" i="9"/>
  <c r="I218" i="9"/>
  <c r="H218" i="9"/>
  <c r="G218" i="9"/>
  <c r="F218" i="9"/>
  <c r="E218" i="9"/>
  <c r="D218" i="9"/>
  <c r="I213" i="9"/>
  <c r="H213" i="9"/>
  <c r="G213" i="9"/>
  <c r="F213" i="9"/>
  <c r="E213" i="9"/>
  <c r="D213" i="9"/>
  <c r="I209" i="9"/>
  <c r="H209" i="9"/>
  <c r="G209" i="9"/>
  <c r="F209" i="9"/>
  <c r="E209" i="9"/>
  <c r="D209" i="9"/>
  <c r="I202" i="9"/>
  <c r="H202" i="9"/>
  <c r="G202" i="9"/>
  <c r="F202" i="9"/>
  <c r="E202" i="9"/>
  <c r="D202" i="9"/>
  <c r="I194" i="9"/>
  <c r="H194" i="9"/>
  <c r="G194" i="9"/>
  <c r="F194" i="9"/>
  <c r="E194" i="9"/>
  <c r="D194" i="9"/>
  <c r="I187" i="9"/>
  <c r="H187" i="9"/>
  <c r="G187" i="9"/>
  <c r="F187" i="9"/>
  <c r="E187" i="9"/>
  <c r="D187" i="9"/>
  <c r="I181" i="9"/>
  <c r="H181" i="9"/>
  <c r="G181" i="9"/>
  <c r="F181" i="9"/>
  <c r="E181" i="9"/>
  <c r="D181" i="9"/>
  <c r="I177" i="9"/>
  <c r="H177" i="9"/>
  <c r="G177" i="9"/>
  <c r="F177" i="9"/>
  <c r="E177" i="9"/>
  <c r="D177" i="9"/>
  <c r="I173" i="9"/>
  <c r="H173" i="9"/>
  <c r="G173" i="9"/>
  <c r="F173" i="9"/>
  <c r="E173" i="9"/>
  <c r="D173" i="9"/>
  <c r="I166" i="9"/>
  <c r="H166" i="9"/>
  <c r="G166" i="9"/>
  <c r="F166" i="9"/>
  <c r="E166" i="9"/>
  <c r="D166" i="9"/>
  <c r="I159" i="9"/>
  <c r="H159" i="9"/>
  <c r="G159" i="9"/>
  <c r="F159" i="9"/>
  <c r="E159" i="9"/>
  <c r="D159" i="9"/>
  <c r="I154" i="9"/>
  <c r="H154" i="9"/>
  <c r="G154" i="9"/>
  <c r="F154" i="9"/>
  <c r="E154" i="9"/>
  <c r="D154" i="9"/>
  <c r="I150" i="9"/>
  <c r="H150" i="9"/>
  <c r="G150" i="9"/>
  <c r="F150" i="9"/>
  <c r="E150" i="9"/>
  <c r="D150" i="9"/>
  <c r="I146" i="9"/>
  <c r="H146" i="9"/>
  <c r="G146" i="9"/>
  <c r="F146" i="9"/>
  <c r="E146" i="9"/>
  <c r="D146" i="9"/>
  <c r="I142" i="9"/>
  <c r="H142" i="9"/>
  <c r="G142" i="9"/>
  <c r="F142" i="9"/>
  <c r="E142" i="9"/>
  <c r="D142" i="9"/>
  <c r="I137" i="9"/>
  <c r="H137" i="9"/>
  <c r="G137" i="9"/>
  <c r="F137" i="9"/>
  <c r="E137" i="9"/>
  <c r="D137" i="9"/>
  <c r="I128" i="9"/>
  <c r="H128" i="9"/>
  <c r="G128" i="9"/>
  <c r="F128" i="9"/>
  <c r="E128" i="9"/>
  <c r="D128" i="9"/>
  <c r="I125" i="9"/>
  <c r="H125" i="9"/>
  <c r="G125" i="9"/>
  <c r="F125" i="9"/>
  <c r="E125" i="9"/>
  <c r="D125" i="9"/>
  <c r="I118" i="9"/>
  <c r="H118" i="9"/>
  <c r="G118" i="9"/>
  <c r="F118" i="9"/>
  <c r="E118" i="9"/>
  <c r="D118" i="9"/>
  <c r="I114" i="9"/>
  <c r="H114" i="9"/>
  <c r="G114" i="9"/>
  <c r="F114" i="9"/>
  <c r="E114" i="9"/>
  <c r="D114" i="9"/>
  <c r="I110" i="9"/>
  <c r="H110" i="9"/>
  <c r="G110" i="9"/>
  <c r="F110" i="9"/>
  <c r="E110" i="9"/>
  <c r="D110" i="9"/>
  <c r="I106" i="9"/>
  <c r="H106" i="9"/>
  <c r="G106" i="9"/>
  <c r="F106" i="9"/>
  <c r="E106" i="9"/>
  <c r="D106" i="9"/>
  <c r="I102" i="9"/>
  <c r="H102" i="9"/>
  <c r="G102" i="9"/>
  <c r="F102" i="9"/>
  <c r="E102" i="9"/>
  <c r="D102" i="9"/>
  <c r="I95" i="9"/>
  <c r="H95" i="9"/>
  <c r="G95" i="9"/>
  <c r="F95" i="9"/>
  <c r="E95" i="9"/>
  <c r="D95" i="9"/>
  <c r="I87" i="9"/>
  <c r="H87" i="9"/>
  <c r="G87" i="9"/>
  <c r="F87" i="9"/>
  <c r="E87" i="9"/>
  <c r="D87" i="9"/>
  <c r="I81" i="9"/>
  <c r="H81" i="9"/>
  <c r="G81" i="9"/>
  <c r="F81" i="9"/>
  <c r="E81" i="9"/>
  <c r="D81" i="9"/>
  <c r="I78" i="9"/>
  <c r="H78" i="9"/>
  <c r="G78" i="9"/>
  <c r="F78" i="9"/>
  <c r="E78" i="9"/>
  <c r="D78" i="9"/>
  <c r="I71" i="9"/>
  <c r="H71" i="9"/>
  <c r="G71" i="9"/>
  <c r="F71" i="9"/>
  <c r="E71" i="9"/>
  <c r="D71" i="9"/>
  <c r="I67" i="9"/>
  <c r="H67" i="9"/>
  <c r="G67" i="9"/>
  <c r="F67" i="9"/>
  <c r="E67" i="9"/>
  <c r="D67" i="9"/>
  <c r="E61" i="9"/>
  <c r="F61" i="9"/>
  <c r="G61" i="9"/>
  <c r="H61" i="9"/>
  <c r="I61" i="9"/>
  <c r="D61" i="9"/>
  <c r="E53" i="9"/>
  <c r="F53" i="9"/>
  <c r="G53" i="9"/>
  <c r="H53" i="9"/>
  <c r="I53" i="9"/>
  <c r="D53" i="9"/>
  <c r="I49" i="9"/>
  <c r="E49" i="9"/>
  <c r="F49" i="9"/>
  <c r="G49" i="9"/>
  <c r="H49" i="9"/>
  <c r="D49" i="9"/>
  <c r="E44" i="9"/>
  <c r="F44" i="9"/>
  <c r="G44" i="9"/>
  <c r="H44" i="9"/>
  <c r="I44" i="9"/>
  <c r="D44" i="9"/>
  <c r="E38" i="9"/>
  <c r="F38" i="9"/>
  <c r="G38" i="9"/>
  <c r="H38" i="9"/>
  <c r="I38" i="9"/>
  <c r="D38" i="9"/>
  <c r="C195" i="3"/>
  <c r="G230" i="9" l="1"/>
  <c r="E230" i="9"/>
  <c r="H230" i="9"/>
  <c r="I230" i="9"/>
  <c r="F230" i="9"/>
  <c r="D230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A0D307-5597-4B91-9AD0-443102E6CB98}" keepAlive="1" name="Consulta - Combinar1" description="Conexión a la consulta 'Combinar1' en el libro." type="5" refreshedVersion="8" background="1" saveData="1">
    <dbPr connection="Provider=Microsoft.Mashup.OleDb.1;Data Source=$Workbook$;Location=Combinar1;Extended Properties=&quot;&quot;" command="SELECT * FROM [Combinar1]"/>
  </connection>
  <connection id="2" xr16:uid="{9C0FB183-905D-4179-99B8-062BE54DBDCE}" keepAlive="1" name="Consulta - IMPRESORAS" description="Conexión a la consulta 'IMPRESORAS' en el libro." type="5" refreshedVersion="8" background="1" saveData="1">
    <dbPr connection="Provider=Microsoft.Mashup.OleDb.1;Data Source=$Workbook$;Location=IMPRESORAS;Extended Properties=&quot;&quot;" command="SELECT * FROM [IMPRESORAS]"/>
  </connection>
  <connection id="3" xr16:uid="{54D33A82-33A2-4A32-97DC-D3AA0B8E79D4}" keepAlive="1" name="Consulta - PRODUCCION" description="Conexión a la consulta 'PRODUCCION' en el libro." type="5" refreshedVersion="8" background="1" saveData="1">
    <dbPr connection="Provider=Microsoft.Mashup.OleDb.1;Data Source=$Workbook$;Location=PRODUCCION;Extended Properties=&quot;&quot;" command="SELECT * FROM [PRODUCCION]"/>
  </connection>
</connections>
</file>

<file path=xl/sharedStrings.xml><?xml version="1.0" encoding="utf-8"?>
<sst xmlns="http://schemas.openxmlformats.org/spreadsheetml/2006/main" count="1401" uniqueCount="211">
  <si>
    <t>ALTAMIRA</t>
  </si>
  <si>
    <t>PUERTO PLATA</t>
  </si>
  <si>
    <t>BAITOA</t>
  </si>
  <si>
    <t>BAJOS DE HAINA</t>
  </si>
  <si>
    <t>SAN CRISTOBAL</t>
  </si>
  <si>
    <t>BANI</t>
  </si>
  <si>
    <t>BANICA</t>
  </si>
  <si>
    <t>BARAHONA</t>
  </si>
  <si>
    <t>BAYAGUANA</t>
  </si>
  <si>
    <t>MONTE PLATA</t>
  </si>
  <si>
    <t>BOCA CHICA</t>
  </si>
  <si>
    <t>BOHECHIO</t>
  </si>
  <si>
    <t>BONAO</t>
  </si>
  <si>
    <t>CABRAL</t>
  </si>
  <si>
    <t>CABRERA</t>
  </si>
  <si>
    <t>CAMBITA GARABITOS</t>
  </si>
  <si>
    <t>CASTAÑUELAS</t>
  </si>
  <si>
    <t>CASTILLO</t>
  </si>
  <si>
    <t>CEVICOS</t>
  </si>
  <si>
    <t>COMENDADOR</t>
  </si>
  <si>
    <t>CONSTANZA</t>
  </si>
  <si>
    <t>LA VEGA</t>
  </si>
  <si>
    <t>CONSUELO</t>
  </si>
  <si>
    <t>SAN PEDRO DE MACORIS</t>
  </si>
  <si>
    <t>COTUI</t>
  </si>
  <si>
    <t>CRISTOBAL</t>
  </si>
  <si>
    <t>DAJABON</t>
  </si>
  <si>
    <t>DUVERGE</t>
  </si>
  <si>
    <t>EL CERCADO</t>
  </si>
  <si>
    <t>EL FACTOR</t>
  </si>
  <si>
    <t>EL PEÑON</t>
  </si>
  <si>
    <t>EL SEIBO</t>
  </si>
  <si>
    <t>EL VALLE</t>
  </si>
  <si>
    <t>HATO MAYOR</t>
  </si>
  <si>
    <t>ENRIQUILLO</t>
  </si>
  <si>
    <t>ESPERANZA</t>
  </si>
  <si>
    <t>ESTEBANIA</t>
  </si>
  <si>
    <t>EUGENIO MARIA DE HOSTOS</t>
  </si>
  <si>
    <t>FUNDACION</t>
  </si>
  <si>
    <t>GALVAN</t>
  </si>
  <si>
    <t>GASPAR HERNANDEZ</t>
  </si>
  <si>
    <t>GUANANICO</t>
  </si>
  <si>
    <t>GUAYABAL</t>
  </si>
  <si>
    <t>GUAYACANES</t>
  </si>
  <si>
    <t>GUAYMATE</t>
  </si>
  <si>
    <t>GUAYUBIN</t>
  </si>
  <si>
    <t>HIGUEY</t>
  </si>
  <si>
    <t>HONDO VALLE</t>
  </si>
  <si>
    <t>IMBERT</t>
  </si>
  <si>
    <t>JANICO</t>
  </si>
  <si>
    <t>JAQUIMEYES</t>
  </si>
  <si>
    <t>JARABACOA</t>
  </si>
  <si>
    <t>JIMA ABAJO</t>
  </si>
  <si>
    <t>JIMANI</t>
  </si>
  <si>
    <t>JUAN DE HERRERA</t>
  </si>
  <si>
    <t>LA CIENAGA</t>
  </si>
  <si>
    <t>LA DESCUBIERTA</t>
  </si>
  <si>
    <t>LAGUNA SALADA</t>
  </si>
  <si>
    <t>LAS CHARCAS</t>
  </si>
  <si>
    <t>LAS GUARANAS</t>
  </si>
  <si>
    <t>LAS MATAS DE FARFAN</t>
  </si>
  <si>
    <t>LAS MATAS DE SANTA CRUZ</t>
  </si>
  <si>
    <t>LAS SALINAS</t>
  </si>
  <si>
    <t>LAS TERRENAS</t>
  </si>
  <si>
    <t>SAMANA</t>
  </si>
  <si>
    <t>LAS YAYAS DE VIAJAMA</t>
  </si>
  <si>
    <t>LICEY AL MEDIO</t>
  </si>
  <si>
    <t>LOMA DE CABRERA</t>
  </si>
  <si>
    <t>LOS ALCARRIZOS</t>
  </si>
  <si>
    <t>LOS CACAOS</t>
  </si>
  <si>
    <t>LOS HIDALGOS</t>
  </si>
  <si>
    <t>LUPERON</t>
  </si>
  <si>
    <t>MAIMON</t>
  </si>
  <si>
    <t>MAO</t>
  </si>
  <si>
    <t>MELLA</t>
  </si>
  <si>
    <t>MICHES</t>
  </si>
  <si>
    <t>MOCA</t>
  </si>
  <si>
    <t>MONCION</t>
  </si>
  <si>
    <t>MONTECRISTI</t>
  </si>
  <si>
    <t>NAGUA</t>
  </si>
  <si>
    <t>NEYBA</t>
  </si>
  <si>
    <t>NIZAO</t>
  </si>
  <si>
    <t>OVIEDO</t>
  </si>
  <si>
    <t>PEDERNALES</t>
  </si>
  <si>
    <t>PADRE LAS CASAS</t>
  </si>
  <si>
    <t>PARAISO</t>
  </si>
  <si>
    <t>PARTIDO</t>
  </si>
  <si>
    <t>PEDRO BRAND</t>
  </si>
  <si>
    <t>PEDRO SANTANA</t>
  </si>
  <si>
    <t>PEPILLO SALCEDO</t>
  </si>
  <si>
    <t>PERALTA</t>
  </si>
  <si>
    <t>PERALVILLO</t>
  </si>
  <si>
    <t>PIEDRA BLANCA</t>
  </si>
  <si>
    <t>PIMENTEL</t>
  </si>
  <si>
    <t>POLO</t>
  </si>
  <si>
    <t>POSTRER RIO</t>
  </si>
  <si>
    <t>PUEBLO VIEJO</t>
  </si>
  <si>
    <t>PUÑAL</t>
  </si>
  <si>
    <t>QUISQUEYA</t>
  </si>
  <si>
    <t>RAMON SANTANA</t>
  </si>
  <si>
    <t>RANCHO ARRIBA</t>
  </si>
  <si>
    <t>SAN JOSE DE OCOA</t>
  </si>
  <si>
    <t>RESTAURACION</t>
  </si>
  <si>
    <t>RIO SAN JUAN</t>
  </si>
  <si>
    <t>SABANA DE LA MAR</t>
  </si>
  <si>
    <t>SABANA GRANDE DE BOYA</t>
  </si>
  <si>
    <t>SABANA GRANDE DE PALENQUE</t>
  </si>
  <si>
    <t>SABANA IGLESIA</t>
  </si>
  <si>
    <t>SABANA LARGA</t>
  </si>
  <si>
    <t>SABANA YEGUA</t>
  </si>
  <si>
    <t>SALCEDO</t>
  </si>
  <si>
    <t>SAN ANTONIO DE GUERRA</t>
  </si>
  <si>
    <t>SAN GREGORIO DE NIGUA</t>
  </si>
  <si>
    <t>SAN IGNACIO DE SABANETA</t>
  </si>
  <si>
    <t>SAN JOSE DE LAS MATAS</t>
  </si>
  <si>
    <t>SAN JUAN DE LA MAGUANA</t>
  </si>
  <si>
    <t>SAN RAFAEL DEL YUMA</t>
  </si>
  <si>
    <t>SAN VICTOR</t>
  </si>
  <si>
    <t>SANCHEZ</t>
  </si>
  <si>
    <t>SOSUA</t>
  </si>
  <si>
    <t>TABARA ARRIBA</t>
  </si>
  <si>
    <t>TAMAYO</t>
  </si>
  <si>
    <t>TAMBORIL</t>
  </si>
  <si>
    <t>TENARES</t>
  </si>
  <si>
    <t>VALLEJUELO</t>
  </si>
  <si>
    <t>VILLA ALTAGRACIA</t>
  </si>
  <si>
    <t>VILLA GONZALEZ</t>
  </si>
  <si>
    <t>VILLA HERMOSA</t>
  </si>
  <si>
    <t>VILLA ISABELA</t>
  </si>
  <si>
    <t>VILLA JARAGUA</t>
  </si>
  <si>
    <t>VILLA LA MATA</t>
  </si>
  <si>
    <t>VILLA LOS ALMACIGOS</t>
  </si>
  <si>
    <t>VILLA RIVA</t>
  </si>
  <si>
    <t>VILLA TAPIA</t>
  </si>
  <si>
    <t>VILLA VASQUEZ</t>
  </si>
  <si>
    <t>YAGUATE</t>
  </si>
  <si>
    <t>YAMASA</t>
  </si>
  <si>
    <t>GALERIA 360</t>
  </si>
  <si>
    <t>SAMBIL</t>
  </si>
  <si>
    <t>CORAL MALL</t>
  </si>
  <si>
    <t>OCCIDENTAL MALL</t>
  </si>
  <si>
    <t>SABANA PERDIDA</t>
  </si>
  <si>
    <t>JACOBO MAJLUTA</t>
  </si>
  <si>
    <t>JHON F. KENNEDY LOS JARDINES</t>
  </si>
  <si>
    <t>DOCTOR DELGADO</t>
  </si>
  <si>
    <t>CRISTO REY</t>
  </si>
  <si>
    <t>ENSANCHE LUPERON</t>
  </si>
  <si>
    <t>GAZCUE</t>
  </si>
  <si>
    <t>PLAZA NACO</t>
  </si>
  <si>
    <t>EXTRANJEROS, EDIF. JHONSON, D.N.</t>
  </si>
  <si>
    <t>LOS MINA</t>
  </si>
  <si>
    <t>LAS AMERICAS</t>
  </si>
  <si>
    <t>CARRETERA MELLA</t>
  </si>
  <si>
    <t>HERRERA</t>
  </si>
  <si>
    <t xml:space="preserve">JUNTA DEL DISTRITO (02), CASOS ESPECIALES </t>
  </si>
  <si>
    <t>MATERNIDAD NUESTRA SEÑORA DE LA ALTAGRACIA</t>
  </si>
  <si>
    <t>MATANZA</t>
  </si>
  <si>
    <t>AZUA (02), ARMANDO AYBAR</t>
  </si>
  <si>
    <t>AZUA (01), FRANCISCO DEL ROSARIO SANCHEZ</t>
  </si>
  <si>
    <t>JUAN SANTIAGO</t>
  </si>
  <si>
    <t>LOS RIOS</t>
  </si>
  <si>
    <t>BAVARO</t>
  </si>
  <si>
    <t>LA ROMANA (02), SANTA ROSA ESQ. DUARTE</t>
  </si>
  <si>
    <t>LA ROMANA (01), SANTA ROSA</t>
  </si>
  <si>
    <t>SAN FRANCISCO DE MACORIS (02), EL CARMEN</t>
  </si>
  <si>
    <t>SAN FRANCISCO DE MACORIS (01), MELLA</t>
  </si>
  <si>
    <t>SANTIAGO DE LOS CABALLEROS (01), LAS CARRERAS</t>
  </si>
  <si>
    <t>SANTIAGO DE LOS CABALLEROS (02), RESTAURACION</t>
  </si>
  <si>
    <t>SANTIAGO DE LOS CABALLEROS (04), CIENFUEGOS</t>
  </si>
  <si>
    <t>SANTIAGO DE LOS CABALLEROS (03), LOS JARDINES</t>
  </si>
  <si>
    <t>VILLA MELLA</t>
  </si>
  <si>
    <t>JUNTA DEL DISTRITO (01)</t>
  </si>
  <si>
    <t>CIUDAD JUAN BOSCH</t>
  </si>
  <si>
    <t>Impresora</t>
  </si>
  <si>
    <t>Centro de Cedulación</t>
  </si>
  <si>
    <t>No.</t>
  </si>
  <si>
    <t>PROPUESTA CENTROS DE IMPRESION</t>
  </si>
  <si>
    <t>Total</t>
  </si>
  <si>
    <t>Localidad</t>
  </si>
  <si>
    <t>DIRECCION GENERAL DE PASAPORTES - ACTAS Y CEDULAS</t>
  </si>
  <si>
    <t>OPERATIVOS Y UNIDADES MOVILES</t>
  </si>
  <si>
    <t>ARENOSO</t>
  </si>
  <si>
    <t>CAYETANO GERMOSEN</t>
  </si>
  <si>
    <t>EL LLANO</t>
  </si>
  <si>
    <t>EL PINO</t>
  </si>
  <si>
    <t>FANTINO</t>
  </si>
  <si>
    <t>JAMAO AL NORTE</t>
  </si>
  <si>
    <t>SAN JOSE DE LOS LLANOS</t>
  </si>
  <si>
    <t>VICENTE NOBLE</t>
  </si>
  <si>
    <t>VILLA BISONO</t>
  </si>
  <si>
    <t>VILLA MONTELLANO</t>
  </si>
  <si>
    <t>VIP</t>
  </si>
  <si>
    <t>VIP - PRESIDENCIA</t>
  </si>
  <si>
    <t>CENTRO BAVARO EXTRANJERO</t>
  </si>
  <si>
    <t>2019</t>
  </si>
  <si>
    <t>2020</t>
  </si>
  <si>
    <t>2021</t>
  </si>
  <si>
    <t>2022</t>
  </si>
  <si>
    <t>2023</t>
  </si>
  <si>
    <t>PRODUCCION.Localidad</t>
  </si>
  <si>
    <t>PRODUCCION.2019</t>
  </si>
  <si>
    <t>PRODUCCION.2020</t>
  </si>
  <si>
    <t>PRODUCCION.2021</t>
  </si>
  <si>
    <t>PRODUCCION.2022</t>
  </si>
  <si>
    <t>PRODUCCION.2023</t>
  </si>
  <si>
    <t>PRODUCCION.Total</t>
  </si>
  <si>
    <t>BELLA VISTA MALL</t>
  </si>
  <si>
    <t>PLAZA CENTRAL</t>
  </si>
  <si>
    <t>UASD</t>
  </si>
  <si>
    <t>TOTAL GENERAL</t>
  </si>
  <si>
    <t xml:space="preserve"> BAVARO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</si>
</sst>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ell MT"/>
      <family val="1"/>
    </font>
    <font>
      <sz val="12"/>
      <name val="Bell MT"/>
      <family val="1"/>
    </font>
    <font>
      <sz val="12"/>
      <color theme="1"/>
      <name val="Calibri"/>
      <family val="2"/>
      <scheme val="minor"/>
    </font>
    <font>
      <b/>
      <sz val="12"/>
      <name val="Bell MT"/>
      <family val="1"/>
    </font>
    <font>
      <sz val="9"/>
      <name val="Bell MT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Bell MT"/>
      <family val="1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right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4" fontId="5" fillId="0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9" xfId="0" applyBorder="1"/>
    <xf numFmtId="0" fontId="0" fillId="4" borderId="7" xfId="0" applyFill="1" applyBorder="1"/>
    <xf numFmtId="0" fontId="9" fillId="3" borderId="2" xfId="0" applyFont="1" applyFill="1" applyBorder="1"/>
    <xf numFmtId="0" fontId="9" fillId="3" borderId="10" xfId="0" applyFont="1" applyFill="1" applyBorder="1"/>
    <xf numFmtId="0" fontId="9" fillId="0" borderId="6" xfId="0" applyFont="1" applyBorder="1" applyAlignment="1">
      <alignment horizontal="left"/>
    </xf>
    <xf numFmtId="0" fontId="9" fillId="0" borderId="3" xfId="0" applyFont="1" applyBorder="1"/>
    <xf numFmtId="0" fontId="9" fillId="0" borderId="8" xfId="0" applyFont="1" applyBorder="1"/>
    <xf numFmtId="164" fontId="0" fillId="0" borderId="0" xfId="1" applyNumberFormat="1" applyFont="1"/>
    <xf numFmtId="0" fontId="10" fillId="6" borderId="0" xfId="0" applyFont="1" applyFill="1"/>
    <xf numFmtId="164" fontId="10" fillId="6" borderId="0" xfId="1" applyNumberFormat="1" applyFont="1" applyFill="1"/>
    <xf numFmtId="0" fontId="0" fillId="5" borderId="1" xfId="0" applyFill="1" applyBorder="1"/>
    <xf numFmtId="164" fontId="4" fillId="5" borderId="1" xfId="1" applyNumberFormat="1" applyFont="1" applyFill="1" applyBorder="1"/>
    <xf numFmtId="164" fontId="0" fillId="5" borderId="1" xfId="1" applyNumberFormat="1" applyFont="1" applyFill="1" applyBorder="1"/>
    <xf numFmtId="0" fontId="0" fillId="5" borderId="3" xfId="0" applyFill="1" applyBorder="1"/>
    <xf numFmtId="164" fontId="4" fillId="5" borderId="3" xfId="1" applyNumberFormat="1" applyFont="1" applyFill="1" applyBorder="1"/>
    <xf numFmtId="164" fontId="0" fillId="5" borderId="3" xfId="1" applyNumberFormat="1" applyFont="1" applyFill="1" applyBorder="1"/>
    <xf numFmtId="0" fontId="7" fillId="4" borderId="1" xfId="0" applyFont="1" applyFill="1" applyBorder="1"/>
    <xf numFmtId="164" fontId="7" fillId="4" borderId="1" xfId="1" applyNumberFormat="1" applyFont="1" applyFill="1" applyBorder="1"/>
    <xf numFmtId="0" fontId="8" fillId="0" borderId="4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8548BADD-0F85-4E60-86C7-97E3228123C0}"/>
  </cellStyles>
  <dxfs count="2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ell MT"/>
        <family val="1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ell MT"/>
        <family val="1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ll MT"/>
        <family val="1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Invisible" pivot="0" table="0" count="0" xr9:uid="{73084715-DD86-4114-917B-325A5588A4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62948</xdr:colOff>
      <xdr:row>0</xdr:row>
      <xdr:rowOff>38628</xdr:rowOff>
    </xdr:from>
    <xdr:to>
      <xdr:col>2</xdr:col>
      <xdr:colOff>496956</xdr:colOff>
      <xdr:row>4</xdr:row>
      <xdr:rowOff>100522</xdr:rowOff>
    </xdr:to>
    <xdr:pic>
      <xdr:nvPicPr>
        <xdr:cNvPr id="2" name="Imagen 4" descr="ESCRITORIO/centenario%20comunicacion-01-01.png">
          <a:extLst>
            <a:ext uri="{FF2B5EF4-FFF2-40B4-BE49-F238E27FC236}">
              <a16:creationId xmlns:a16="http://schemas.microsoft.com/office/drawing/2014/main" id="{03B910BF-8473-479F-968E-2A954D5B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8" y="38628"/>
          <a:ext cx="5387008" cy="857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4BDC0934-837D-450A-B0F1-B19C032272FD}" autoFormatId="16" applyNumberFormats="0" applyBorderFormats="0" applyFontFormats="0" applyPatternFormats="0" applyAlignmentFormats="0" applyWidthHeightFormats="0">
  <queryTableRefresh nextId="4">
    <queryTableFields count="3">
      <queryTableField id="1" name="No." tableColumnId="1"/>
      <queryTableField id="2" name="Centro de Cedulación" tableColumnId="2"/>
      <queryTableField id="3" name="Impresora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4F8B8CEE-0BD5-4DC2-ACB0-5E05198CC298}" autoFormatId="16" applyNumberFormats="0" applyBorderFormats="0" applyFontFormats="0" applyPatternFormats="0" applyAlignmentFormats="0" applyWidthHeightFormats="0">
  <queryTableRefresh nextId="8">
    <queryTableFields count="7">
      <queryTableField id="1" name="Localidad" tableColumnId="1"/>
      <queryTableField id="2" name="2019" tableColumnId="2"/>
      <queryTableField id="3" name="2020" tableColumnId="3"/>
      <queryTableField id="4" name="2021" tableColumnId="4"/>
      <queryTableField id="5" name="2022" tableColumnId="5"/>
      <queryTableField id="6" name="2023" tableColumnId="6"/>
      <queryTableField id="7" name="Total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260BB7D-2BF7-4038-8868-053362113EB8}" autoFormatId="16" applyNumberFormats="0" applyBorderFormats="0" applyFontFormats="0" applyPatternFormats="0" applyAlignmentFormats="0" applyWidthHeightFormats="0">
  <queryTableRefresh nextId="11">
    <queryTableFields count="10">
      <queryTableField id="1" name="No." tableColumnId="1"/>
      <queryTableField id="2" name="Centro de Cedulación" tableColumnId="2"/>
      <queryTableField id="3" name="Impresora" tableColumnId="3"/>
      <queryTableField id="4" name="PRODUCCION.Localidad" tableColumnId="4"/>
      <queryTableField id="5" name="PRODUCCION.2019" tableColumnId="5"/>
      <queryTableField id="6" name="PRODUCCION.2020" tableColumnId="6"/>
      <queryTableField id="7" name="PRODUCCION.2021" tableColumnId="7"/>
      <queryTableField id="8" name="PRODUCCION.2022" tableColumnId="8"/>
      <queryTableField id="9" name="PRODUCCION.2023" tableColumnId="9"/>
      <queryTableField id="10" name="PRODUCCION.Total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4B740B-E79E-4E74-86C0-B49061F56353}" name="IMPRESORAS" displayName="IMPRESORAS" ref="A1:C187" tableType="queryTable" totalsRowShown="0">
  <autoFilter ref="A1:C187" xr:uid="{CE4B740B-E79E-4E74-86C0-B49061F56353}"/>
  <tableColumns count="3">
    <tableColumn id="1" xr3:uid="{5FAEA0EA-5271-4DF5-ACFA-F7B44D1EC4BF}" uniqueName="1" name="No." queryTableFieldId="1"/>
    <tableColumn id="2" xr3:uid="{088FE8FC-4C32-4EB9-9C46-14F71485C0BB}" uniqueName="2" name="Centro de Cedulación" queryTableFieldId="2" dataDxfId="19"/>
    <tableColumn id="3" xr3:uid="{EB5A46B4-D4E3-4DAD-B3C6-993A61F73DF9}" uniqueName="3" name="Impresora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604375-C519-4914-B52C-6EF5E2ED047F}" name="PRODUCCION" displayName="PRODUCCION" ref="A1:G192" tableType="queryTable" totalsRowShown="0">
  <autoFilter ref="A1:G192" xr:uid="{7B604375-C519-4914-B52C-6EF5E2ED047F}"/>
  <tableColumns count="7">
    <tableColumn id="1" xr3:uid="{7DF0DBCA-5077-4AD4-817F-4DBB59F53C51}" uniqueName="1" name="Localidad" queryTableFieldId="1" dataDxfId="18"/>
    <tableColumn id="2" xr3:uid="{C79B125E-32F2-4874-A6BF-E8ABE41100DE}" uniqueName="2" name="2019" queryTableFieldId="2"/>
    <tableColumn id="3" xr3:uid="{1A97AB20-E1E1-4D27-A480-4D3B84E78130}" uniqueName="3" name="2020" queryTableFieldId="3"/>
    <tableColumn id="4" xr3:uid="{0672DF43-D669-438F-9769-48826248CC0F}" uniqueName="4" name="2021" queryTableFieldId="4"/>
    <tableColumn id="5" xr3:uid="{6D3E463C-21C8-4A30-A165-B638D6913395}" uniqueName="5" name="2022" queryTableFieldId="5"/>
    <tableColumn id="6" xr3:uid="{1B51B16F-E0D5-44D1-B62B-8FAEE94A22DD}" uniqueName="6" name="2023" queryTableFieldId="6"/>
    <tableColumn id="7" xr3:uid="{4ED684D9-06E2-4C19-828F-9A0BEFC6EF90}" uniqueName="7" name="Total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2BC563-CB6D-4ADF-90CA-72B7E73C3F1B}" name="Combinar1" displayName="Combinar1" ref="A1:J187" tableType="queryTable" totalsRowShown="0">
  <autoFilter ref="A1:J187" xr:uid="{F72BC563-CB6D-4ADF-90CA-72B7E73C3F1B}"/>
  <sortState xmlns:xlrd2="http://schemas.microsoft.com/office/spreadsheetml/2017/richdata2" ref="A2:J187">
    <sortCondition ref="A1:A187"/>
  </sortState>
  <tableColumns count="10">
    <tableColumn id="1" xr3:uid="{77FE2432-3B25-4C24-BA1A-AB2F17A9E3AB}" uniqueName="1" name="No." queryTableFieldId="1"/>
    <tableColumn id="2" xr3:uid="{29D7FF4C-B863-418F-AB95-A1AB071CF264}" uniqueName="2" name="Centro de Cedulación" queryTableFieldId="2" dataDxfId="17"/>
    <tableColumn id="3" xr3:uid="{AA5F9C6E-FB31-40CD-947C-F75DE668F410}" uniqueName="3" name="Impresora" queryTableFieldId="3"/>
    <tableColumn id="4" xr3:uid="{DA1185A0-D9E1-4E20-B4A1-ECA4C32E3239}" uniqueName="4" name="PRODUCCION.Localidad" queryTableFieldId="4" dataDxfId="16"/>
    <tableColumn id="5" xr3:uid="{DB39EB6F-E9DE-4D2A-ADA0-F5EB432674F1}" uniqueName="5" name="PRODUCCION.2019" queryTableFieldId="5"/>
    <tableColumn id="6" xr3:uid="{ADCE12D5-E615-4A64-8E36-EA192BDBD5FD}" uniqueName="6" name="PRODUCCION.2020" queryTableFieldId="6"/>
    <tableColumn id="7" xr3:uid="{BD167295-D77E-422E-A2AF-5149A0C205B8}" uniqueName="7" name="PRODUCCION.2021" queryTableFieldId="7"/>
    <tableColumn id="8" xr3:uid="{503139A6-09B0-427B-9DEA-4408F71E5D3E}" uniqueName="8" name="PRODUCCION.2022" queryTableFieldId="8"/>
    <tableColumn id="9" xr3:uid="{5EB24676-5DD0-4CFA-A8E1-DB25EBAD479E}" uniqueName="9" name="PRODUCCION.2023" queryTableFieldId="9"/>
    <tableColumn id="10" xr3:uid="{DC4D9FD3-7DB2-4E6E-AE4D-DDA7358491EC}" uniqueName="10" name="PRODUCCION.Total" queryTableField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D1E1B4-D229-408D-87DB-0A25EB38BE3A}" name="Tabla1" displayName="Tabla1" ref="A7:C194" totalsRowShown="0" headerRowBorderDxfId="15" tableBorderDxfId="14">
  <tableColumns count="3">
    <tableColumn id="1" xr3:uid="{E9A5C1E7-895E-42E7-8CAA-C0325EB1C945}" name="No." dataDxfId="13"/>
    <tableColumn id="2" xr3:uid="{6AF10BA3-18AF-4354-9B2B-10165EAA68A5}" name="Centro de Cedulación" dataDxfId="12"/>
    <tableColumn id="3" xr3:uid="{B51175E1-9762-47E1-AF86-7AE810072034}" name="Impresora" dataDxfId="11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7DAB1C-14D7-4640-8EFE-1F214D0F4AF2}" name="Tabla3" displayName="Tabla3" ref="A1:G192" totalsRowShown="0" headerRowDxfId="10" headerRowBorderDxfId="9" tableBorderDxfId="8" totalsRowBorderDxfId="7">
  <autoFilter ref="A1:G192" xr:uid="{E37DAB1C-14D7-4640-8EFE-1F214D0F4AF2}"/>
  <tableColumns count="7">
    <tableColumn id="1" xr3:uid="{F274AAB8-A134-4AAF-A5D7-C3D032AB9A11}" name="Localidad" dataDxfId="6"/>
    <tableColumn id="2" xr3:uid="{F8C8AF7A-6C12-47F1-BAEA-7EEE7842C19F}" name="2019" dataDxfId="5"/>
    <tableColumn id="3" xr3:uid="{D0B15C56-9A6C-433F-ACA3-0FE16DC594C1}" name="2020" dataDxfId="4"/>
    <tableColumn id="4" xr3:uid="{146DC6C3-7C1A-4F1D-A85B-A389C3BD0D39}" name="2021" dataDxfId="3"/>
    <tableColumn id="5" xr3:uid="{34FD9010-5D2D-4816-939B-CD03D693C368}" name="2022" dataDxfId="2"/>
    <tableColumn id="6" xr3:uid="{1DF1E0EE-CE79-4F7B-9320-A1CD46B0059D}" name="2023" dataDxfId="1"/>
    <tableColumn id="7" xr3:uid="{5ABE8288-B3CD-4FFA-B566-5056E151095C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4073-EDB7-4616-A8F0-1E0BBABC442A}">
  <dimension ref="A1:S232"/>
  <sheetViews>
    <sheetView workbookViewId="0">
      <pane ySplit="1" topLeftCell="A2" activePane="bottomLeft" state="frozen"/>
      <selection pane="bottomLeft" activeCell="K18" sqref="K18"/>
    </sheetView>
  </sheetViews>
  <sheetFormatPr baseColWidth="10" defaultRowHeight="15.75" x14ac:dyDescent="0.25"/>
  <cols>
    <col min="1" max="1" width="5.875" bestFit="1" customWidth="1"/>
    <col min="2" max="2" width="49.25" bestFit="1" customWidth="1"/>
    <col min="3" max="3" width="12.75" style="28" bestFit="1" customWidth="1"/>
    <col min="4" max="8" width="8.625" style="28" bestFit="1" customWidth="1"/>
    <col min="9" max="9" width="10.125" style="28" bestFit="1" customWidth="1"/>
  </cols>
  <sheetData>
    <row r="1" spans="1:9" x14ac:dyDescent="0.25">
      <c r="A1" s="29" t="s">
        <v>175</v>
      </c>
      <c r="B1" s="29" t="s">
        <v>174</v>
      </c>
      <c r="C1" s="30" t="s">
        <v>173</v>
      </c>
      <c r="D1" s="30" t="s">
        <v>194</v>
      </c>
      <c r="E1" s="30" t="s">
        <v>195</v>
      </c>
      <c r="F1" s="30" t="s">
        <v>196</v>
      </c>
      <c r="G1" s="30" t="s">
        <v>197</v>
      </c>
      <c r="H1" s="30" t="s">
        <v>198</v>
      </c>
      <c r="I1" s="30" t="s">
        <v>177</v>
      </c>
    </row>
    <row r="2" spans="1:9" x14ac:dyDescent="0.25">
      <c r="A2" s="31">
        <v>1</v>
      </c>
      <c r="B2" s="31" t="s">
        <v>3</v>
      </c>
      <c r="C2" s="32">
        <v>1</v>
      </c>
      <c r="D2" s="33">
        <v>7779</v>
      </c>
      <c r="E2" s="33">
        <v>4709</v>
      </c>
      <c r="F2" s="33">
        <v>7944</v>
      </c>
      <c r="G2" s="33">
        <v>8793</v>
      </c>
      <c r="H2" s="33">
        <v>8044</v>
      </c>
      <c r="I2" s="33">
        <v>37269</v>
      </c>
    </row>
    <row r="3" spans="1:9" x14ac:dyDescent="0.25">
      <c r="A3" s="31">
        <v>2</v>
      </c>
      <c r="B3" s="31" t="s">
        <v>10</v>
      </c>
      <c r="C3" s="32">
        <v>1</v>
      </c>
      <c r="D3" s="33">
        <v>9106</v>
      </c>
      <c r="E3" s="33">
        <v>5256</v>
      </c>
      <c r="F3" s="33">
        <v>8972</v>
      </c>
      <c r="G3" s="33">
        <v>10130</v>
      </c>
      <c r="H3" s="33">
        <v>10028</v>
      </c>
      <c r="I3" s="33">
        <v>43492</v>
      </c>
    </row>
    <row r="4" spans="1:9" x14ac:dyDescent="0.25">
      <c r="A4" s="31">
        <v>3</v>
      </c>
      <c r="B4" s="31" t="s">
        <v>152</v>
      </c>
      <c r="C4" s="32">
        <v>1</v>
      </c>
      <c r="D4" s="33">
        <v>39385</v>
      </c>
      <c r="E4" s="33">
        <v>24807</v>
      </c>
      <c r="F4" s="33">
        <v>29315</v>
      </c>
      <c r="G4" s="33">
        <v>28169</v>
      </c>
      <c r="H4" s="33">
        <v>26414</v>
      </c>
      <c r="I4" s="33">
        <v>148090</v>
      </c>
    </row>
    <row r="5" spans="1:9" x14ac:dyDescent="0.25">
      <c r="A5" s="31">
        <v>4</v>
      </c>
      <c r="B5" s="31" t="s">
        <v>172</v>
      </c>
      <c r="C5" s="32">
        <v>1</v>
      </c>
      <c r="D5" s="33">
        <v>0</v>
      </c>
      <c r="E5" s="33">
        <v>0</v>
      </c>
      <c r="F5" s="33">
        <v>0</v>
      </c>
      <c r="G5" s="33">
        <v>0</v>
      </c>
      <c r="H5" s="33">
        <v>285</v>
      </c>
      <c r="I5" s="33">
        <v>285</v>
      </c>
    </row>
    <row r="6" spans="1:9" x14ac:dyDescent="0.25">
      <c r="A6" s="31">
        <v>5</v>
      </c>
      <c r="B6" s="31" t="s">
        <v>139</v>
      </c>
      <c r="C6" s="32">
        <v>1</v>
      </c>
      <c r="D6" s="33">
        <v>0</v>
      </c>
      <c r="E6" s="33">
        <v>0</v>
      </c>
      <c r="F6" s="33">
        <v>0</v>
      </c>
      <c r="G6" s="33">
        <v>0</v>
      </c>
      <c r="H6" s="33">
        <v>2278</v>
      </c>
      <c r="I6" s="33">
        <v>2278</v>
      </c>
    </row>
    <row r="7" spans="1:9" x14ac:dyDescent="0.25">
      <c r="A7" s="31">
        <v>6</v>
      </c>
      <c r="B7" s="31" t="s">
        <v>145</v>
      </c>
      <c r="C7" s="32">
        <v>1</v>
      </c>
      <c r="D7" s="33">
        <v>17637</v>
      </c>
      <c r="E7" s="33">
        <v>12515</v>
      </c>
      <c r="F7" s="33">
        <v>16042</v>
      </c>
      <c r="G7" s="33">
        <v>17007</v>
      </c>
      <c r="H7" s="33">
        <v>15961</v>
      </c>
      <c r="I7" s="33">
        <v>79162</v>
      </c>
    </row>
    <row r="8" spans="1:9" x14ac:dyDescent="0.25">
      <c r="A8" s="31">
        <v>7</v>
      </c>
      <c r="B8" s="31" t="s">
        <v>144</v>
      </c>
      <c r="C8" s="32">
        <v>1</v>
      </c>
      <c r="D8" s="33">
        <v>21613</v>
      </c>
      <c r="E8" s="33">
        <v>14840</v>
      </c>
      <c r="F8" s="33">
        <v>19280</v>
      </c>
      <c r="G8" s="33">
        <v>14010</v>
      </c>
      <c r="H8" s="33">
        <v>9874</v>
      </c>
      <c r="I8" s="33">
        <v>79617</v>
      </c>
    </row>
    <row r="9" spans="1:9" x14ac:dyDescent="0.25">
      <c r="A9" s="31">
        <v>8</v>
      </c>
      <c r="B9" s="31" t="s">
        <v>146</v>
      </c>
      <c r="C9" s="32">
        <v>1</v>
      </c>
      <c r="D9" s="33">
        <v>18930</v>
      </c>
      <c r="E9" s="33">
        <v>13923</v>
      </c>
      <c r="F9" s="33">
        <v>16222</v>
      </c>
      <c r="G9" s="33">
        <v>18439</v>
      </c>
      <c r="H9" s="33">
        <v>16387</v>
      </c>
      <c r="I9" s="33">
        <v>83901</v>
      </c>
    </row>
    <row r="10" spans="1:9" x14ac:dyDescent="0.25">
      <c r="A10" s="31">
        <v>9</v>
      </c>
      <c r="B10" s="31" t="s">
        <v>149</v>
      </c>
      <c r="C10" s="32">
        <v>1</v>
      </c>
      <c r="D10" s="33">
        <v>28187</v>
      </c>
      <c r="E10" s="33">
        <v>18979</v>
      </c>
      <c r="F10" s="33">
        <v>24351</v>
      </c>
      <c r="G10" s="33">
        <v>25037</v>
      </c>
      <c r="H10" s="33">
        <v>20857</v>
      </c>
      <c r="I10" s="33">
        <v>117411</v>
      </c>
    </row>
    <row r="11" spans="1:9" x14ac:dyDescent="0.25">
      <c r="A11" s="31">
        <v>10</v>
      </c>
      <c r="B11" s="31" t="s">
        <v>137</v>
      </c>
      <c r="C11" s="32">
        <v>1</v>
      </c>
      <c r="D11" s="33">
        <v>0</v>
      </c>
      <c r="E11" s="33">
        <v>0</v>
      </c>
      <c r="F11" s="33">
        <v>0</v>
      </c>
      <c r="G11" s="33">
        <v>11905</v>
      </c>
      <c r="H11" s="33">
        <v>20262</v>
      </c>
      <c r="I11" s="33">
        <v>32167</v>
      </c>
    </row>
    <row r="12" spans="1:9" x14ac:dyDescent="0.25">
      <c r="A12" s="31">
        <v>11</v>
      </c>
      <c r="B12" s="31" t="s">
        <v>147</v>
      </c>
      <c r="C12" s="32">
        <v>1</v>
      </c>
      <c r="D12" s="33">
        <v>9758</v>
      </c>
      <c r="E12" s="33">
        <v>6057</v>
      </c>
      <c r="F12" s="33">
        <v>7154</v>
      </c>
      <c r="G12" s="33">
        <v>6190</v>
      </c>
      <c r="H12" s="33">
        <v>6245</v>
      </c>
      <c r="I12" s="33">
        <v>35404</v>
      </c>
    </row>
    <row r="13" spans="1:9" x14ac:dyDescent="0.25">
      <c r="A13" s="31">
        <v>12</v>
      </c>
      <c r="B13" s="31" t="s">
        <v>153</v>
      </c>
      <c r="C13" s="32">
        <v>1</v>
      </c>
      <c r="D13" s="33">
        <v>27545</v>
      </c>
      <c r="E13" s="33">
        <v>12426</v>
      </c>
      <c r="F13" s="33">
        <v>21861</v>
      </c>
      <c r="G13" s="33">
        <v>23921</v>
      </c>
      <c r="H13" s="33">
        <v>21283</v>
      </c>
      <c r="I13" s="33">
        <v>107036</v>
      </c>
    </row>
    <row r="14" spans="1:9" x14ac:dyDescent="0.25">
      <c r="A14" s="31">
        <v>13</v>
      </c>
      <c r="B14" s="31" t="s">
        <v>142</v>
      </c>
      <c r="C14" s="32">
        <v>1</v>
      </c>
      <c r="D14" s="33">
        <v>5490</v>
      </c>
      <c r="E14" s="33">
        <v>5525</v>
      </c>
      <c r="F14" s="33">
        <v>6579</v>
      </c>
      <c r="G14" s="33">
        <v>7224</v>
      </c>
      <c r="H14" s="33">
        <v>8302</v>
      </c>
      <c r="I14" s="33">
        <v>33120</v>
      </c>
    </row>
    <row r="15" spans="1:9" x14ac:dyDescent="0.25">
      <c r="A15" s="31">
        <v>14</v>
      </c>
      <c r="B15" s="31" t="s">
        <v>143</v>
      </c>
      <c r="C15" s="32">
        <v>1</v>
      </c>
      <c r="D15" s="33">
        <v>18280</v>
      </c>
      <c r="E15" s="33">
        <v>15245</v>
      </c>
      <c r="F15" s="33">
        <v>15674</v>
      </c>
      <c r="G15" s="33">
        <v>14935</v>
      </c>
      <c r="H15" s="33">
        <v>13795</v>
      </c>
      <c r="I15" s="33">
        <v>77929</v>
      </c>
    </row>
    <row r="16" spans="1:9" x14ac:dyDescent="0.25">
      <c r="A16" s="31">
        <v>15</v>
      </c>
      <c r="B16" s="31" t="s">
        <v>171</v>
      </c>
      <c r="C16" s="32">
        <v>1</v>
      </c>
      <c r="D16" s="33">
        <v>39698</v>
      </c>
      <c r="E16" s="33">
        <v>20419</v>
      </c>
      <c r="F16" s="33">
        <v>29182</v>
      </c>
      <c r="G16" s="33">
        <v>28293</v>
      </c>
      <c r="H16" s="33">
        <v>18987</v>
      </c>
      <c r="I16" s="33">
        <v>136579</v>
      </c>
    </row>
    <row r="17" spans="1:9" x14ac:dyDescent="0.25">
      <c r="A17" s="31">
        <v>16</v>
      </c>
      <c r="B17" s="31" t="s">
        <v>151</v>
      </c>
      <c r="C17" s="32">
        <v>1</v>
      </c>
      <c r="D17" s="33">
        <v>35151</v>
      </c>
      <c r="E17" s="33">
        <v>26062</v>
      </c>
      <c r="F17" s="33">
        <v>32095</v>
      </c>
      <c r="G17" s="33">
        <v>36414</v>
      </c>
      <c r="H17" s="33">
        <v>34094</v>
      </c>
      <c r="I17" s="33">
        <v>163816</v>
      </c>
    </row>
    <row r="18" spans="1:9" x14ac:dyDescent="0.25">
      <c r="A18" s="31">
        <v>17</v>
      </c>
      <c r="B18" s="31" t="s">
        <v>68</v>
      </c>
      <c r="C18" s="32">
        <v>1</v>
      </c>
      <c r="D18" s="33">
        <v>20039</v>
      </c>
      <c r="E18" s="33">
        <v>12839</v>
      </c>
      <c r="F18" s="33">
        <v>19746</v>
      </c>
      <c r="G18" s="33">
        <v>18872</v>
      </c>
      <c r="H18" s="33">
        <v>18348</v>
      </c>
      <c r="I18" s="33">
        <v>89844</v>
      </c>
    </row>
    <row r="19" spans="1:9" x14ac:dyDescent="0.25">
      <c r="A19" s="31">
        <v>18</v>
      </c>
      <c r="B19" s="31" t="s">
        <v>150</v>
      </c>
      <c r="C19" s="32">
        <v>1</v>
      </c>
      <c r="D19" s="33">
        <v>26159</v>
      </c>
      <c r="E19" s="33">
        <v>17526</v>
      </c>
      <c r="F19" s="33">
        <v>24288</v>
      </c>
      <c r="G19" s="33">
        <v>19425</v>
      </c>
      <c r="H19" s="33">
        <v>20985</v>
      </c>
      <c r="I19" s="33">
        <v>108383</v>
      </c>
    </row>
    <row r="20" spans="1:9" x14ac:dyDescent="0.25">
      <c r="A20" s="31">
        <v>19</v>
      </c>
      <c r="B20" s="31" t="s">
        <v>140</v>
      </c>
      <c r="C20" s="32">
        <v>1</v>
      </c>
      <c r="D20" s="33">
        <v>0</v>
      </c>
      <c r="E20" s="33">
        <v>0</v>
      </c>
      <c r="F20" s="33">
        <v>0</v>
      </c>
      <c r="G20" s="33">
        <v>0</v>
      </c>
      <c r="H20" s="33">
        <v>5819</v>
      </c>
      <c r="I20" s="33">
        <v>5819</v>
      </c>
    </row>
    <row r="21" spans="1:9" x14ac:dyDescent="0.25">
      <c r="A21" s="31">
        <v>20</v>
      </c>
      <c r="B21" s="31" t="s">
        <v>87</v>
      </c>
      <c r="C21" s="32">
        <v>1</v>
      </c>
      <c r="D21" s="33">
        <v>5765</v>
      </c>
      <c r="E21" s="33">
        <v>4994</v>
      </c>
      <c r="F21" s="33">
        <v>5956</v>
      </c>
      <c r="G21" s="33">
        <v>6685</v>
      </c>
      <c r="H21" s="33">
        <v>6918</v>
      </c>
      <c r="I21" s="33">
        <v>30318</v>
      </c>
    </row>
    <row r="22" spans="1:9" x14ac:dyDescent="0.25">
      <c r="A22" s="31">
        <v>21</v>
      </c>
      <c r="B22" s="31" t="s">
        <v>207</v>
      </c>
      <c r="C22" s="32">
        <v>1</v>
      </c>
      <c r="D22" s="33">
        <v>0</v>
      </c>
      <c r="E22" s="33">
        <v>0</v>
      </c>
      <c r="F22" s="33">
        <v>0</v>
      </c>
      <c r="G22" s="33">
        <v>2553</v>
      </c>
      <c r="H22" s="33">
        <v>12470</v>
      </c>
      <c r="I22" s="33">
        <v>15023</v>
      </c>
    </row>
    <row r="23" spans="1:9" x14ac:dyDescent="0.25">
      <c r="A23" s="31">
        <v>22</v>
      </c>
      <c r="B23" s="31" t="s">
        <v>148</v>
      </c>
      <c r="C23" s="32">
        <v>1</v>
      </c>
      <c r="D23" s="33">
        <v>9381</v>
      </c>
      <c r="E23" s="33">
        <v>8773</v>
      </c>
      <c r="F23" s="33">
        <v>10566</v>
      </c>
      <c r="G23" s="33">
        <v>8631</v>
      </c>
      <c r="H23" s="33">
        <v>5730</v>
      </c>
      <c r="I23" s="33">
        <v>43081</v>
      </c>
    </row>
    <row r="24" spans="1:9" x14ac:dyDescent="0.25">
      <c r="A24" s="31">
        <v>23</v>
      </c>
      <c r="B24" s="31" t="s">
        <v>141</v>
      </c>
      <c r="C24" s="32">
        <v>1</v>
      </c>
      <c r="D24" s="33">
        <v>12038</v>
      </c>
      <c r="E24" s="33">
        <v>8770</v>
      </c>
      <c r="F24" s="33">
        <v>10995</v>
      </c>
      <c r="G24" s="33">
        <v>12173</v>
      </c>
      <c r="H24" s="33">
        <v>11509</v>
      </c>
      <c r="I24" s="33">
        <v>55485</v>
      </c>
    </row>
    <row r="25" spans="1:9" x14ac:dyDescent="0.25">
      <c r="A25" s="31">
        <v>24</v>
      </c>
      <c r="B25" s="31" t="s">
        <v>138</v>
      </c>
      <c r="C25" s="32">
        <v>1</v>
      </c>
      <c r="D25" s="33">
        <v>0</v>
      </c>
      <c r="E25" s="33">
        <v>0</v>
      </c>
      <c r="F25" s="33">
        <v>0</v>
      </c>
      <c r="G25" s="33">
        <v>8865</v>
      </c>
      <c r="H25" s="33">
        <v>16391</v>
      </c>
      <c r="I25" s="33">
        <v>25256</v>
      </c>
    </row>
    <row r="26" spans="1:9" x14ac:dyDescent="0.25">
      <c r="A26" s="31">
        <v>25</v>
      </c>
      <c r="B26" s="31" t="s">
        <v>111</v>
      </c>
      <c r="C26" s="32">
        <v>1</v>
      </c>
      <c r="D26" s="33">
        <v>3259</v>
      </c>
      <c r="E26" s="33">
        <v>2830</v>
      </c>
      <c r="F26" s="33">
        <v>3777</v>
      </c>
      <c r="G26" s="33">
        <v>3997</v>
      </c>
      <c r="H26" s="33">
        <v>4336</v>
      </c>
      <c r="I26" s="33">
        <v>18199</v>
      </c>
    </row>
    <row r="27" spans="1:9" x14ac:dyDescent="0.25">
      <c r="A27" s="31">
        <v>26</v>
      </c>
      <c r="B27" s="31" t="s">
        <v>208</v>
      </c>
      <c r="C27" s="32">
        <v>1</v>
      </c>
      <c r="D27" s="33">
        <v>0</v>
      </c>
      <c r="E27" s="33">
        <v>0</v>
      </c>
      <c r="F27" s="33">
        <v>0</v>
      </c>
      <c r="G27" s="33">
        <v>1683</v>
      </c>
      <c r="H27" s="33">
        <v>3128</v>
      </c>
      <c r="I27" s="33">
        <v>4811</v>
      </c>
    </row>
    <row r="28" spans="1:9" x14ac:dyDescent="0.25">
      <c r="A28" s="31">
        <v>27</v>
      </c>
      <c r="B28" s="31" t="s">
        <v>125</v>
      </c>
      <c r="C28" s="32">
        <v>1</v>
      </c>
      <c r="D28" s="33">
        <v>6500</v>
      </c>
      <c r="E28" s="33">
        <v>3969</v>
      </c>
      <c r="F28" s="33">
        <v>5429</v>
      </c>
      <c r="G28" s="33">
        <v>5726</v>
      </c>
      <c r="H28" s="33">
        <v>6617</v>
      </c>
      <c r="I28" s="33">
        <v>28241</v>
      </c>
    </row>
    <row r="29" spans="1:9" x14ac:dyDescent="0.25">
      <c r="A29" s="34">
        <v>28</v>
      </c>
      <c r="B29" s="34" t="s">
        <v>170</v>
      </c>
      <c r="C29" s="35">
        <v>1</v>
      </c>
      <c r="D29" s="36">
        <v>18249</v>
      </c>
      <c r="E29" s="36">
        <v>10890</v>
      </c>
      <c r="F29" s="36">
        <v>15082</v>
      </c>
      <c r="G29" s="36">
        <v>13999</v>
      </c>
      <c r="H29" s="36">
        <v>13745</v>
      </c>
      <c r="I29" s="36">
        <v>71965</v>
      </c>
    </row>
    <row r="30" spans="1:9" x14ac:dyDescent="0.25">
      <c r="A30" s="31">
        <v>29</v>
      </c>
      <c r="B30" s="31" t="s">
        <v>191</v>
      </c>
      <c r="C30" s="32">
        <v>1</v>
      </c>
      <c r="D30" s="33">
        <f>D31+D32+D33+D34+D35+D36+D37</f>
        <v>20498</v>
      </c>
      <c r="E30" s="33">
        <f t="shared" ref="E30:I30" si="0">E31+E32+E33+E34+E35+E36+E37</f>
        <v>21871</v>
      </c>
      <c r="F30" s="33">
        <f t="shared" si="0"/>
        <v>23525</v>
      </c>
      <c r="G30" s="33">
        <f t="shared" si="0"/>
        <v>22949</v>
      </c>
      <c r="H30" s="33">
        <f t="shared" si="0"/>
        <v>16419</v>
      </c>
      <c r="I30" s="33">
        <f t="shared" si="0"/>
        <v>105262</v>
      </c>
    </row>
    <row r="31" spans="1:9" x14ac:dyDescent="0.25">
      <c r="B31" t="s">
        <v>191</v>
      </c>
      <c r="D31" s="28">
        <v>15390</v>
      </c>
      <c r="E31" s="28">
        <v>15856</v>
      </c>
      <c r="F31" s="28">
        <v>14946</v>
      </c>
      <c r="G31" s="28">
        <v>14547</v>
      </c>
      <c r="H31" s="28">
        <v>9497</v>
      </c>
      <c r="I31" s="28">
        <v>70236</v>
      </c>
    </row>
    <row r="32" spans="1:9" x14ac:dyDescent="0.25">
      <c r="B32" t="s">
        <v>192</v>
      </c>
      <c r="D32" s="28">
        <v>1030</v>
      </c>
      <c r="E32" s="28">
        <v>1515</v>
      </c>
      <c r="F32" s="28">
        <v>1417</v>
      </c>
      <c r="G32" s="28">
        <v>1330</v>
      </c>
      <c r="H32" s="28">
        <v>1294</v>
      </c>
      <c r="I32" s="28">
        <v>6586</v>
      </c>
    </row>
    <row r="33" spans="1:19" x14ac:dyDescent="0.25">
      <c r="B33" t="s">
        <v>154</v>
      </c>
      <c r="D33" s="28">
        <v>2681</v>
      </c>
      <c r="E33" s="28">
        <v>3804</v>
      </c>
      <c r="F33" s="28">
        <v>5337</v>
      </c>
      <c r="G33" s="28">
        <v>2579</v>
      </c>
      <c r="H33" s="28">
        <v>2099</v>
      </c>
      <c r="I33" s="28">
        <v>16500</v>
      </c>
    </row>
    <row r="34" spans="1:19" x14ac:dyDescent="0.25">
      <c r="B34" t="s">
        <v>155</v>
      </c>
      <c r="D34" s="28">
        <v>272</v>
      </c>
      <c r="E34" s="28">
        <v>301</v>
      </c>
      <c r="F34" s="28">
        <v>553</v>
      </c>
      <c r="G34" s="28">
        <v>1078</v>
      </c>
      <c r="H34" s="28">
        <v>1029</v>
      </c>
      <c r="I34" s="28">
        <v>3233</v>
      </c>
    </row>
    <row r="35" spans="1:19" x14ac:dyDescent="0.25">
      <c r="B35" t="s">
        <v>206</v>
      </c>
      <c r="D35" s="28">
        <v>0</v>
      </c>
      <c r="E35" s="28">
        <v>0</v>
      </c>
      <c r="F35" s="28">
        <v>0</v>
      </c>
      <c r="G35" s="28">
        <v>0</v>
      </c>
      <c r="H35" s="28">
        <v>110</v>
      </c>
      <c r="I35" s="28">
        <v>110</v>
      </c>
    </row>
    <row r="36" spans="1:19" x14ac:dyDescent="0.25">
      <c r="B36" t="s">
        <v>179</v>
      </c>
      <c r="D36" s="28">
        <v>0</v>
      </c>
      <c r="E36" s="28">
        <v>0</v>
      </c>
      <c r="F36" s="28">
        <v>0</v>
      </c>
      <c r="G36" s="28">
        <v>0</v>
      </c>
      <c r="H36" s="28">
        <v>628</v>
      </c>
      <c r="I36" s="28">
        <v>628</v>
      </c>
    </row>
    <row r="37" spans="1:19" x14ac:dyDescent="0.25">
      <c r="B37" t="s">
        <v>180</v>
      </c>
      <c r="D37" s="28">
        <v>1125</v>
      </c>
      <c r="E37" s="28">
        <v>395</v>
      </c>
      <c r="F37" s="28">
        <v>1272</v>
      </c>
      <c r="G37" s="28">
        <v>3415</v>
      </c>
      <c r="H37" s="28">
        <v>1762</v>
      </c>
      <c r="I37" s="28">
        <v>7969</v>
      </c>
    </row>
    <row r="38" spans="1:19" x14ac:dyDescent="0.25">
      <c r="A38" s="31">
        <v>30</v>
      </c>
      <c r="B38" s="31" t="s">
        <v>4</v>
      </c>
      <c r="C38" s="32">
        <v>1</v>
      </c>
      <c r="D38" s="33">
        <f>D39+D40+D41+D42+D43</f>
        <v>32416</v>
      </c>
      <c r="E38" s="33">
        <f t="shared" ref="E38:I38" si="1">E39+E40+E41+E42+E43</f>
        <v>19787</v>
      </c>
      <c r="F38" s="33">
        <f t="shared" si="1"/>
        <v>27266</v>
      </c>
      <c r="G38" s="33">
        <f t="shared" si="1"/>
        <v>29944</v>
      </c>
      <c r="H38" s="33">
        <f t="shared" si="1"/>
        <v>31699</v>
      </c>
      <c r="I38" s="33">
        <f t="shared" si="1"/>
        <v>141112</v>
      </c>
    </row>
    <row r="39" spans="1:19" x14ac:dyDescent="0.25">
      <c r="B39" t="s">
        <v>4</v>
      </c>
      <c r="D39" s="28">
        <v>23175</v>
      </c>
      <c r="E39" s="28">
        <v>15588</v>
      </c>
      <c r="F39" s="28">
        <v>19634</v>
      </c>
      <c r="G39" s="28">
        <v>21339</v>
      </c>
      <c r="H39" s="28">
        <v>20532</v>
      </c>
      <c r="I39" s="28">
        <v>100268</v>
      </c>
    </row>
    <row r="40" spans="1:19" x14ac:dyDescent="0.25">
      <c r="B40" t="s">
        <v>15</v>
      </c>
      <c r="D40" s="28">
        <v>2149</v>
      </c>
      <c r="E40" s="28">
        <v>596</v>
      </c>
      <c r="F40" s="28">
        <v>1650</v>
      </c>
      <c r="G40" s="28">
        <v>2044</v>
      </c>
      <c r="H40" s="28">
        <v>2739</v>
      </c>
      <c r="I40" s="28">
        <v>9178</v>
      </c>
    </row>
    <row r="41" spans="1:19" x14ac:dyDescent="0.25">
      <c r="B41" t="s">
        <v>69</v>
      </c>
      <c r="D41" s="28">
        <v>412</v>
      </c>
      <c r="E41" s="28">
        <v>318</v>
      </c>
      <c r="F41" s="28">
        <v>266</v>
      </c>
      <c r="G41" s="28">
        <v>229</v>
      </c>
      <c r="H41" s="28">
        <v>513</v>
      </c>
      <c r="I41" s="28">
        <v>1738</v>
      </c>
    </row>
    <row r="42" spans="1:19" x14ac:dyDescent="0.25">
      <c r="B42" t="s">
        <v>112</v>
      </c>
      <c r="D42" s="28">
        <v>4282</v>
      </c>
      <c r="E42" s="28">
        <v>2247</v>
      </c>
      <c r="F42" s="28">
        <v>3319</v>
      </c>
      <c r="G42" s="28">
        <v>3215</v>
      </c>
      <c r="H42" s="28">
        <v>4790</v>
      </c>
      <c r="I42" s="28">
        <v>17853</v>
      </c>
    </row>
    <row r="43" spans="1:19" x14ac:dyDescent="0.25">
      <c r="B43" t="s">
        <v>135</v>
      </c>
      <c r="D43" s="28">
        <v>2398</v>
      </c>
      <c r="E43" s="28">
        <v>1038</v>
      </c>
      <c r="F43" s="28">
        <v>2397</v>
      </c>
      <c r="G43" s="28">
        <v>3117</v>
      </c>
      <c r="H43" s="28">
        <v>3125</v>
      </c>
      <c r="I43" s="28">
        <v>12075</v>
      </c>
    </row>
    <row r="44" spans="1:19" x14ac:dyDescent="0.25">
      <c r="A44" s="31">
        <v>31</v>
      </c>
      <c r="B44" s="31" t="s">
        <v>5</v>
      </c>
      <c r="C44" s="32">
        <v>1</v>
      </c>
      <c r="D44" s="33">
        <f>D45+D46+D47+D48</f>
        <v>17875</v>
      </c>
      <c r="E44" s="33">
        <f t="shared" ref="E44:I44" si="2">E45+E46+E47+E48</f>
        <v>13182</v>
      </c>
      <c r="F44" s="33">
        <f t="shared" si="2"/>
        <v>16385</v>
      </c>
      <c r="G44" s="33">
        <f t="shared" si="2"/>
        <v>16862</v>
      </c>
      <c r="H44" s="33">
        <f t="shared" si="2"/>
        <v>17997</v>
      </c>
      <c r="I44" s="33">
        <f t="shared" si="2"/>
        <v>82301</v>
      </c>
    </row>
    <row r="45" spans="1:19" x14ac:dyDescent="0.25">
      <c r="B45" t="s">
        <v>5</v>
      </c>
      <c r="D45" s="28">
        <v>13678</v>
      </c>
      <c r="E45" s="28">
        <v>9979</v>
      </c>
      <c r="F45" s="28">
        <v>12953</v>
      </c>
      <c r="G45" s="28">
        <v>12708</v>
      </c>
      <c r="H45" s="28">
        <v>13263</v>
      </c>
      <c r="I45" s="28">
        <v>62581</v>
      </c>
    </row>
    <row r="46" spans="1:19" x14ac:dyDescent="0.25">
      <c r="B46" t="s">
        <v>156</v>
      </c>
      <c r="D46" s="28">
        <v>829</v>
      </c>
      <c r="E46" s="28">
        <v>593</v>
      </c>
      <c r="F46" s="28">
        <v>572</v>
      </c>
      <c r="G46" s="28">
        <v>917</v>
      </c>
      <c r="H46" s="28">
        <v>1079</v>
      </c>
      <c r="I46" s="28">
        <v>3990</v>
      </c>
    </row>
    <row r="47" spans="1:19" x14ac:dyDescent="0.25">
      <c r="B47" t="s">
        <v>81</v>
      </c>
      <c r="D47" s="28">
        <v>1740</v>
      </c>
      <c r="E47" s="28">
        <v>1122</v>
      </c>
      <c r="F47" s="28">
        <v>1242</v>
      </c>
      <c r="G47" s="28">
        <v>1394</v>
      </c>
      <c r="H47" s="28">
        <v>1756</v>
      </c>
      <c r="I47" s="28">
        <v>7254</v>
      </c>
    </row>
    <row r="48" spans="1:19" x14ac:dyDescent="0.25">
      <c r="B48" t="s">
        <v>106</v>
      </c>
      <c r="D48" s="28">
        <v>1628</v>
      </c>
      <c r="E48" s="28">
        <v>1488</v>
      </c>
      <c r="F48" s="28">
        <v>1618</v>
      </c>
      <c r="G48" s="28">
        <v>1843</v>
      </c>
      <c r="H48" s="28">
        <v>1899</v>
      </c>
      <c r="I48" s="28">
        <v>8476</v>
      </c>
      <c r="M48" s="28"/>
      <c r="N48" s="28"/>
      <c r="O48" s="28"/>
      <c r="P48" s="28"/>
      <c r="Q48" s="28"/>
      <c r="R48" s="28"/>
      <c r="S48" s="28"/>
    </row>
    <row r="49" spans="1:19" x14ac:dyDescent="0.25">
      <c r="A49" s="31">
        <v>32</v>
      </c>
      <c r="B49" s="31" t="s">
        <v>101</v>
      </c>
      <c r="C49" s="32">
        <v>1</v>
      </c>
      <c r="D49" s="33">
        <f>D50+D51+D52</f>
        <v>5413</v>
      </c>
      <c r="E49" s="33">
        <f t="shared" ref="E49:H49" si="3">E50+E51+E52</f>
        <v>3391</v>
      </c>
      <c r="F49" s="33">
        <f t="shared" si="3"/>
        <v>4372</v>
      </c>
      <c r="G49" s="33">
        <f t="shared" si="3"/>
        <v>4739</v>
      </c>
      <c r="H49" s="33">
        <f t="shared" si="3"/>
        <v>5067</v>
      </c>
      <c r="I49" s="33">
        <f>I50+I51+I52</f>
        <v>22982</v>
      </c>
      <c r="M49" s="28"/>
      <c r="N49" s="28"/>
      <c r="O49" s="28"/>
      <c r="P49" s="28"/>
      <c r="Q49" s="28"/>
      <c r="R49" s="28"/>
      <c r="S49" s="28"/>
    </row>
    <row r="50" spans="1:19" x14ac:dyDescent="0.25">
      <c r="B50" t="s">
        <v>101</v>
      </c>
      <c r="D50" s="28">
        <v>3985</v>
      </c>
      <c r="E50" s="28">
        <v>2145</v>
      </c>
      <c r="F50" s="28">
        <v>3095</v>
      </c>
      <c r="G50" s="28">
        <v>3339</v>
      </c>
      <c r="H50" s="28">
        <v>3314</v>
      </c>
      <c r="I50" s="28">
        <v>15878</v>
      </c>
      <c r="M50" s="28"/>
      <c r="N50" s="28"/>
      <c r="O50" s="28"/>
      <c r="P50" s="28"/>
      <c r="Q50" s="28"/>
      <c r="R50" s="28"/>
      <c r="S50" s="28"/>
    </row>
    <row r="51" spans="1:19" x14ac:dyDescent="0.25">
      <c r="B51" t="s">
        <v>100</v>
      </c>
      <c r="D51" s="28">
        <v>693</v>
      </c>
      <c r="E51" s="28">
        <v>414</v>
      </c>
      <c r="F51" s="28">
        <v>529</v>
      </c>
      <c r="G51" s="28">
        <v>613</v>
      </c>
      <c r="H51" s="28">
        <v>805</v>
      </c>
      <c r="I51" s="28">
        <v>3054</v>
      </c>
    </row>
    <row r="52" spans="1:19" x14ac:dyDescent="0.25">
      <c r="B52" t="s">
        <v>108</v>
      </c>
      <c r="D52" s="28">
        <v>735</v>
      </c>
      <c r="E52" s="28">
        <v>832</v>
      </c>
      <c r="F52" s="28">
        <v>748</v>
      </c>
      <c r="G52" s="28">
        <v>787</v>
      </c>
      <c r="H52" s="28">
        <v>948</v>
      </c>
      <c r="I52" s="28">
        <v>4050</v>
      </c>
    </row>
    <row r="53" spans="1:19" x14ac:dyDescent="0.25">
      <c r="A53" s="31">
        <v>33</v>
      </c>
      <c r="B53" s="31" t="s">
        <v>157</v>
      </c>
      <c r="C53" s="32">
        <v>1</v>
      </c>
      <c r="D53" s="33">
        <f>D54+D55+D56+D57+D58+D59+D60</f>
        <v>15379</v>
      </c>
      <c r="E53" s="33">
        <f t="shared" ref="E53:I53" si="4">E54+E55+E56+E57+E58+E59+E60</f>
        <v>9911</v>
      </c>
      <c r="F53" s="33">
        <f t="shared" si="4"/>
        <v>11877</v>
      </c>
      <c r="G53" s="33">
        <f t="shared" si="4"/>
        <v>13224</v>
      </c>
      <c r="H53" s="33">
        <f t="shared" si="4"/>
        <v>14296</v>
      </c>
      <c r="I53" s="33">
        <f t="shared" si="4"/>
        <v>64687</v>
      </c>
    </row>
    <row r="54" spans="1:19" x14ac:dyDescent="0.25">
      <c r="B54" t="s">
        <v>157</v>
      </c>
      <c r="D54" s="28">
        <v>7919</v>
      </c>
      <c r="E54" s="28">
        <v>5155</v>
      </c>
      <c r="F54" s="28">
        <v>6165</v>
      </c>
      <c r="G54" s="28">
        <v>5869</v>
      </c>
      <c r="H54" s="28">
        <v>4452</v>
      </c>
      <c r="I54" s="28">
        <v>29560</v>
      </c>
    </row>
    <row r="55" spans="1:19" x14ac:dyDescent="0.25">
      <c r="B55" t="s">
        <v>158</v>
      </c>
      <c r="D55" s="28">
        <v>3879</v>
      </c>
      <c r="E55" s="28">
        <v>2711</v>
      </c>
      <c r="F55" s="28">
        <v>3381</v>
      </c>
      <c r="G55" s="28">
        <v>4381</v>
      </c>
      <c r="H55" s="28">
        <v>5207</v>
      </c>
      <c r="I55" s="28">
        <v>19559</v>
      </c>
    </row>
    <row r="56" spans="1:19" x14ac:dyDescent="0.25">
      <c r="B56" t="s">
        <v>36</v>
      </c>
      <c r="D56" s="28">
        <v>325</v>
      </c>
      <c r="E56" s="28">
        <v>134</v>
      </c>
      <c r="F56" s="28">
        <v>194</v>
      </c>
      <c r="G56" s="28">
        <v>224</v>
      </c>
      <c r="H56" s="28">
        <v>502</v>
      </c>
      <c r="I56" s="28">
        <v>1379</v>
      </c>
    </row>
    <row r="57" spans="1:19" x14ac:dyDescent="0.25">
      <c r="B57" t="s">
        <v>58</v>
      </c>
      <c r="D57" s="28">
        <v>706</v>
      </c>
      <c r="E57" s="28">
        <v>395</v>
      </c>
      <c r="F57" s="28">
        <v>429</v>
      </c>
      <c r="G57" s="28">
        <v>592</v>
      </c>
      <c r="H57" s="28">
        <v>715</v>
      </c>
      <c r="I57" s="28">
        <v>2837</v>
      </c>
    </row>
    <row r="58" spans="1:19" x14ac:dyDescent="0.25">
      <c r="B58" t="s">
        <v>90</v>
      </c>
      <c r="D58" s="28">
        <v>566</v>
      </c>
      <c r="E58" s="28">
        <v>380</v>
      </c>
      <c r="F58" s="28">
        <v>403</v>
      </c>
      <c r="G58" s="28">
        <v>467</v>
      </c>
      <c r="H58" s="28">
        <v>695</v>
      </c>
      <c r="I58" s="28">
        <v>2511</v>
      </c>
    </row>
    <row r="59" spans="1:19" x14ac:dyDescent="0.25">
      <c r="B59" t="s">
        <v>96</v>
      </c>
      <c r="D59" s="28">
        <v>516</v>
      </c>
      <c r="E59" s="28">
        <v>290</v>
      </c>
      <c r="F59" s="28">
        <v>331</v>
      </c>
      <c r="G59" s="28">
        <v>374</v>
      </c>
      <c r="H59" s="28">
        <v>910</v>
      </c>
      <c r="I59" s="28">
        <v>2421</v>
      </c>
    </row>
    <row r="60" spans="1:19" x14ac:dyDescent="0.25">
      <c r="B60" t="s">
        <v>109</v>
      </c>
      <c r="D60" s="28">
        <v>1468</v>
      </c>
      <c r="E60" s="28">
        <v>846</v>
      </c>
      <c r="F60" s="28">
        <v>974</v>
      </c>
      <c r="G60" s="28">
        <v>1317</v>
      </c>
      <c r="H60" s="28">
        <v>1815</v>
      </c>
      <c r="I60" s="28">
        <v>6420</v>
      </c>
    </row>
    <row r="61" spans="1:19" x14ac:dyDescent="0.25">
      <c r="A61" s="31">
        <v>34</v>
      </c>
      <c r="B61" s="31" t="s">
        <v>84</v>
      </c>
      <c r="C61" s="32">
        <v>1</v>
      </c>
      <c r="D61" s="33">
        <f>D62+D63+D64+D65+D66</f>
        <v>4971</v>
      </c>
      <c r="E61" s="33">
        <f t="shared" ref="E61:I61" si="5">E62+E63+E64+E65+E66</f>
        <v>2200</v>
      </c>
      <c r="F61" s="33">
        <f t="shared" si="5"/>
        <v>2973</v>
      </c>
      <c r="G61" s="33">
        <f t="shared" si="5"/>
        <v>3688</v>
      </c>
      <c r="H61" s="33">
        <f t="shared" si="5"/>
        <v>5122</v>
      </c>
      <c r="I61" s="33">
        <f t="shared" si="5"/>
        <v>18954</v>
      </c>
    </row>
    <row r="62" spans="1:19" x14ac:dyDescent="0.25">
      <c r="B62" t="s">
        <v>84</v>
      </c>
      <c r="D62" s="28">
        <v>2028</v>
      </c>
      <c r="E62" s="28">
        <v>866</v>
      </c>
      <c r="F62" s="28">
        <v>1285</v>
      </c>
      <c r="G62" s="28">
        <v>1500</v>
      </c>
      <c r="H62" s="28">
        <v>1925</v>
      </c>
      <c r="I62" s="28">
        <v>7604</v>
      </c>
    </row>
    <row r="63" spans="1:19" x14ac:dyDescent="0.25">
      <c r="B63" t="s">
        <v>120</v>
      </c>
      <c r="D63" s="28">
        <v>882</v>
      </c>
      <c r="E63" s="28">
        <v>434</v>
      </c>
      <c r="F63" s="28">
        <v>548</v>
      </c>
      <c r="G63" s="28">
        <v>653</v>
      </c>
      <c r="H63" s="28">
        <v>1120</v>
      </c>
      <c r="I63" s="28">
        <v>3637</v>
      </c>
    </row>
    <row r="64" spans="1:19" x14ac:dyDescent="0.25">
      <c r="B64" t="s">
        <v>42</v>
      </c>
      <c r="D64" s="28">
        <v>381</v>
      </c>
      <c r="E64" s="28">
        <v>52</v>
      </c>
      <c r="F64" s="28">
        <v>120</v>
      </c>
      <c r="G64" s="28">
        <v>242</v>
      </c>
      <c r="H64" s="28">
        <v>323</v>
      </c>
      <c r="I64" s="28">
        <v>1118</v>
      </c>
    </row>
    <row r="65" spans="1:9" x14ac:dyDescent="0.25">
      <c r="B65" t="s">
        <v>65</v>
      </c>
      <c r="D65" s="28">
        <v>701</v>
      </c>
      <c r="E65" s="28">
        <v>410</v>
      </c>
      <c r="F65" s="28">
        <v>553</v>
      </c>
      <c r="G65" s="28">
        <v>753</v>
      </c>
      <c r="H65" s="28">
        <v>911</v>
      </c>
      <c r="I65" s="28">
        <v>3328</v>
      </c>
    </row>
    <row r="66" spans="1:9" x14ac:dyDescent="0.25">
      <c r="B66" t="s">
        <v>11</v>
      </c>
      <c r="D66" s="28">
        <v>979</v>
      </c>
      <c r="E66" s="28">
        <v>438</v>
      </c>
      <c r="F66" s="28">
        <v>467</v>
      </c>
      <c r="G66" s="28">
        <v>540</v>
      </c>
      <c r="H66" s="28">
        <v>843</v>
      </c>
      <c r="I66" s="28">
        <v>3267</v>
      </c>
    </row>
    <row r="67" spans="1:9" x14ac:dyDescent="0.25">
      <c r="A67" s="31">
        <v>35</v>
      </c>
      <c r="B67" s="31" t="s">
        <v>115</v>
      </c>
      <c r="C67" s="32">
        <v>1</v>
      </c>
      <c r="D67" s="33">
        <f>D68+D69+D70</f>
        <v>14568</v>
      </c>
      <c r="E67" s="33">
        <f t="shared" ref="E67:I67" si="6">E68+E69+E70</f>
        <v>9669</v>
      </c>
      <c r="F67" s="33">
        <f t="shared" si="6"/>
        <v>10880</v>
      </c>
      <c r="G67" s="33">
        <f t="shared" si="6"/>
        <v>11712</v>
      </c>
      <c r="H67" s="33">
        <f t="shared" si="6"/>
        <v>13164</v>
      </c>
      <c r="I67" s="33">
        <f t="shared" si="6"/>
        <v>59993</v>
      </c>
    </row>
    <row r="68" spans="1:9" x14ac:dyDescent="0.25">
      <c r="B68" t="s">
        <v>115</v>
      </c>
      <c r="D68" s="28">
        <v>12273</v>
      </c>
      <c r="E68" s="28">
        <v>8613</v>
      </c>
      <c r="F68" s="28">
        <v>9279</v>
      </c>
      <c r="G68" s="28">
        <v>9798</v>
      </c>
      <c r="H68" s="28">
        <v>10992</v>
      </c>
      <c r="I68" s="28">
        <v>50955</v>
      </c>
    </row>
    <row r="69" spans="1:9" x14ac:dyDescent="0.25">
      <c r="B69" t="s">
        <v>54</v>
      </c>
      <c r="D69" s="28">
        <v>1531</v>
      </c>
      <c r="E69" s="28">
        <v>559</v>
      </c>
      <c r="F69" s="28">
        <v>1032</v>
      </c>
      <c r="G69" s="28">
        <v>1290</v>
      </c>
      <c r="H69" s="28">
        <v>1256</v>
      </c>
      <c r="I69" s="28">
        <v>5668</v>
      </c>
    </row>
    <row r="70" spans="1:9" x14ac:dyDescent="0.25">
      <c r="B70" t="s">
        <v>124</v>
      </c>
      <c r="D70" s="28">
        <v>764</v>
      </c>
      <c r="E70" s="28">
        <v>497</v>
      </c>
      <c r="F70" s="28">
        <v>569</v>
      </c>
      <c r="G70" s="28">
        <v>624</v>
      </c>
      <c r="H70" s="28">
        <v>916</v>
      </c>
      <c r="I70" s="28">
        <v>3370</v>
      </c>
    </row>
    <row r="71" spans="1:9" x14ac:dyDescent="0.25">
      <c r="A71" s="31">
        <v>36</v>
      </c>
      <c r="B71" s="31" t="s">
        <v>60</v>
      </c>
      <c r="C71" s="32">
        <v>1</v>
      </c>
      <c r="D71" s="33">
        <f>D72+D73+D74+D75+D76+D77</f>
        <v>6999</v>
      </c>
      <c r="E71" s="33">
        <f t="shared" ref="E71:I71" si="7">E72+E73+E74+E75+E76+E77</f>
        <v>3643</v>
      </c>
      <c r="F71" s="33">
        <f t="shared" si="7"/>
        <v>4581</v>
      </c>
      <c r="G71" s="33">
        <f t="shared" si="7"/>
        <v>4645</v>
      </c>
      <c r="H71" s="33">
        <f t="shared" si="7"/>
        <v>6211</v>
      </c>
      <c r="I71" s="33">
        <f t="shared" si="7"/>
        <v>26079</v>
      </c>
    </row>
    <row r="72" spans="1:9" x14ac:dyDescent="0.25">
      <c r="B72" t="s">
        <v>60</v>
      </c>
      <c r="D72" s="28">
        <v>3292</v>
      </c>
      <c r="E72" s="28">
        <v>1918</v>
      </c>
      <c r="F72" s="28">
        <v>2487</v>
      </c>
      <c r="G72" s="28">
        <v>2381</v>
      </c>
      <c r="H72" s="28">
        <v>2887</v>
      </c>
      <c r="I72" s="28">
        <v>12965</v>
      </c>
    </row>
    <row r="73" spans="1:9" x14ac:dyDescent="0.25">
      <c r="B73" t="s">
        <v>28</v>
      </c>
      <c r="D73" s="28">
        <v>2104</v>
      </c>
      <c r="E73" s="28">
        <v>1027</v>
      </c>
      <c r="F73" s="28">
        <v>1181</v>
      </c>
      <c r="G73" s="28">
        <v>1286</v>
      </c>
      <c r="H73" s="28">
        <v>1866</v>
      </c>
      <c r="I73" s="28">
        <v>7464</v>
      </c>
    </row>
    <row r="74" spans="1:9" x14ac:dyDescent="0.25">
      <c r="B74" t="s">
        <v>47</v>
      </c>
      <c r="D74" s="28">
        <v>600</v>
      </c>
      <c r="E74" s="28">
        <v>400</v>
      </c>
      <c r="F74" s="28">
        <v>416</v>
      </c>
      <c r="G74" s="28">
        <v>364</v>
      </c>
      <c r="H74" s="28">
        <v>499</v>
      </c>
      <c r="I74" s="28">
        <v>2279</v>
      </c>
    </row>
    <row r="75" spans="1:9" x14ac:dyDescent="0.25">
      <c r="B75" t="s">
        <v>159</v>
      </c>
      <c r="D75" s="28">
        <v>304</v>
      </c>
      <c r="E75" s="28">
        <v>61</v>
      </c>
      <c r="F75" s="28">
        <v>114</v>
      </c>
      <c r="G75" s="28">
        <v>141</v>
      </c>
      <c r="H75" s="28">
        <v>153</v>
      </c>
      <c r="I75" s="28">
        <v>773</v>
      </c>
    </row>
    <row r="76" spans="1:9" x14ac:dyDescent="0.25">
      <c r="B76" t="s">
        <v>6</v>
      </c>
      <c r="D76" s="28">
        <v>508</v>
      </c>
      <c r="E76" s="28">
        <v>166</v>
      </c>
      <c r="F76" s="28">
        <v>328</v>
      </c>
      <c r="G76" s="28">
        <v>425</v>
      </c>
      <c r="H76" s="28">
        <v>651</v>
      </c>
      <c r="I76" s="28">
        <v>2078</v>
      </c>
    </row>
    <row r="77" spans="1:9" x14ac:dyDescent="0.25">
      <c r="B77" t="s">
        <v>88</v>
      </c>
      <c r="D77" s="28">
        <v>191</v>
      </c>
      <c r="E77" s="28">
        <v>71</v>
      </c>
      <c r="F77" s="28">
        <v>55</v>
      </c>
      <c r="G77" s="28">
        <v>48</v>
      </c>
      <c r="H77" s="28">
        <v>155</v>
      </c>
      <c r="I77" s="28">
        <v>520</v>
      </c>
    </row>
    <row r="78" spans="1:9" x14ac:dyDescent="0.25">
      <c r="A78" s="31">
        <v>37</v>
      </c>
      <c r="B78" s="31" t="s">
        <v>19</v>
      </c>
      <c r="C78" s="32">
        <v>1</v>
      </c>
      <c r="D78" s="33">
        <f>D79+D80</f>
        <v>2326</v>
      </c>
      <c r="E78" s="33">
        <f t="shared" ref="E78:I78" si="8">E79+E80</f>
        <v>964</v>
      </c>
      <c r="F78" s="33">
        <f t="shared" si="8"/>
        <v>1589</v>
      </c>
      <c r="G78" s="33">
        <f t="shared" si="8"/>
        <v>2081</v>
      </c>
      <c r="H78" s="33">
        <f t="shared" si="8"/>
        <v>2503</v>
      </c>
      <c r="I78" s="33">
        <f t="shared" si="8"/>
        <v>9463</v>
      </c>
    </row>
    <row r="79" spans="1:9" x14ac:dyDescent="0.25">
      <c r="B79" t="s">
        <v>19</v>
      </c>
      <c r="D79" s="28">
        <v>2090</v>
      </c>
      <c r="E79" s="28">
        <v>882</v>
      </c>
      <c r="F79" s="28">
        <v>1448</v>
      </c>
      <c r="G79" s="28">
        <v>1815</v>
      </c>
      <c r="H79" s="28">
        <v>1890</v>
      </c>
      <c r="I79" s="28">
        <v>8125</v>
      </c>
    </row>
    <row r="80" spans="1:9" x14ac:dyDescent="0.25">
      <c r="B80" t="s">
        <v>183</v>
      </c>
      <c r="D80" s="28">
        <v>236</v>
      </c>
      <c r="E80" s="28">
        <v>82</v>
      </c>
      <c r="F80" s="28">
        <v>141</v>
      </c>
      <c r="G80" s="28">
        <v>266</v>
      </c>
      <c r="H80" s="28">
        <v>613</v>
      </c>
      <c r="I80" s="28">
        <v>1338</v>
      </c>
    </row>
    <row r="81" spans="1:9" x14ac:dyDescent="0.25">
      <c r="A81" s="31">
        <v>38</v>
      </c>
      <c r="B81" s="31" t="s">
        <v>80</v>
      </c>
      <c r="C81" s="32">
        <v>1</v>
      </c>
      <c r="D81" s="33">
        <f>D82+D83+D84+D85+D86</f>
        <v>5909</v>
      </c>
      <c r="E81" s="33">
        <f t="shared" ref="E81:I81" si="9">E82+E83+E84+E85+E86</f>
        <v>4223</v>
      </c>
      <c r="F81" s="33">
        <f t="shared" si="9"/>
        <v>4520</v>
      </c>
      <c r="G81" s="33">
        <f t="shared" si="9"/>
        <v>4786</v>
      </c>
      <c r="H81" s="33">
        <f t="shared" si="9"/>
        <v>6080</v>
      </c>
      <c r="I81" s="33">
        <f t="shared" si="9"/>
        <v>25518</v>
      </c>
    </row>
    <row r="82" spans="1:9" x14ac:dyDescent="0.25">
      <c r="B82" t="s">
        <v>80</v>
      </c>
      <c r="D82" s="28">
        <v>2616</v>
      </c>
      <c r="E82" s="28">
        <v>2174</v>
      </c>
      <c r="F82" s="28">
        <v>1951</v>
      </c>
      <c r="G82" s="28">
        <v>2057</v>
      </c>
      <c r="H82" s="28">
        <v>2451</v>
      </c>
      <c r="I82" s="28">
        <v>11249</v>
      </c>
    </row>
    <row r="83" spans="1:9" x14ac:dyDescent="0.25">
      <c r="B83" t="s">
        <v>39</v>
      </c>
      <c r="D83" s="28">
        <v>1001</v>
      </c>
      <c r="E83" s="28">
        <v>676</v>
      </c>
      <c r="F83" s="28">
        <v>1015</v>
      </c>
      <c r="G83" s="28">
        <v>1020</v>
      </c>
      <c r="H83" s="28">
        <v>1309</v>
      </c>
      <c r="I83" s="28">
        <v>5021</v>
      </c>
    </row>
    <row r="84" spans="1:9" x14ac:dyDescent="0.25">
      <c r="B84" t="s">
        <v>160</v>
      </c>
      <c r="D84" s="28">
        <v>944</v>
      </c>
      <c r="E84" s="28">
        <v>493</v>
      </c>
      <c r="F84" s="28">
        <v>598</v>
      </c>
      <c r="G84" s="28">
        <v>701</v>
      </c>
      <c r="H84" s="28">
        <v>954</v>
      </c>
      <c r="I84" s="28">
        <v>3690</v>
      </c>
    </row>
    <row r="85" spans="1:9" x14ac:dyDescent="0.25">
      <c r="B85" t="s">
        <v>95</v>
      </c>
      <c r="D85" s="28">
        <v>410</v>
      </c>
      <c r="E85" s="28">
        <v>147</v>
      </c>
      <c r="F85" s="28">
        <v>255</v>
      </c>
      <c r="G85" s="28">
        <v>200</v>
      </c>
      <c r="H85" s="28">
        <v>505</v>
      </c>
      <c r="I85" s="28">
        <v>1517</v>
      </c>
    </row>
    <row r="86" spans="1:9" x14ac:dyDescent="0.25">
      <c r="B86" t="s">
        <v>129</v>
      </c>
      <c r="D86" s="28">
        <v>938</v>
      </c>
      <c r="E86" s="28">
        <v>733</v>
      </c>
      <c r="F86" s="28">
        <v>701</v>
      </c>
      <c r="G86" s="28">
        <v>808</v>
      </c>
      <c r="H86" s="28">
        <v>861</v>
      </c>
      <c r="I86" s="28">
        <v>4041</v>
      </c>
    </row>
    <row r="87" spans="1:9" x14ac:dyDescent="0.25">
      <c r="A87" s="31">
        <v>39</v>
      </c>
      <c r="B87" s="31" t="s">
        <v>7</v>
      </c>
      <c r="C87" s="32">
        <v>1</v>
      </c>
      <c r="D87" s="33">
        <f>D88+D89+D90+D91+D92+D93+D94</f>
        <v>15897</v>
      </c>
      <c r="E87" s="33">
        <f t="shared" ref="E87:I87" si="10">E88+E89+E90+E91+E92+E93+E94</f>
        <v>9662</v>
      </c>
      <c r="F87" s="33">
        <f t="shared" si="10"/>
        <v>11875</v>
      </c>
      <c r="G87" s="33">
        <f t="shared" si="10"/>
        <v>13681</v>
      </c>
      <c r="H87" s="33">
        <f t="shared" si="10"/>
        <v>15686</v>
      </c>
      <c r="I87" s="33">
        <f t="shared" si="10"/>
        <v>66801</v>
      </c>
    </row>
    <row r="88" spans="1:9" x14ac:dyDescent="0.25">
      <c r="B88" t="s">
        <v>7</v>
      </c>
      <c r="D88" s="28">
        <v>9770</v>
      </c>
      <c r="E88" s="28">
        <v>6054</v>
      </c>
      <c r="F88" s="28">
        <v>7577</v>
      </c>
      <c r="G88" s="28">
        <v>8826</v>
      </c>
      <c r="H88" s="28">
        <v>9174</v>
      </c>
      <c r="I88" s="28">
        <v>41401</v>
      </c>
    </row>
    <row r="89" spans="1:9" x14ac:dyDescent="0.25">
      <c r="B89" t="s">
        <v>121</v>
      </c>
      <c r="D89" s="28">
        <v>2146</v>
      </c>
      <c r="E89" s="28">
        <v>1252</v>
      </c>
      <c r="F89" s="28">
        <v>1733</v>
      </c>
      <c r="G89" s="28">
        <v>2199</v>
      </c>
      <c r="H89" s="28">
        <v>2800</v>
      </c>
      <c r="I89" s="28">
        <v>10130</v>
      </c>
    </row>
    <row r="90" spans="1:9" x14ac:dyDescent="0.25">
      <c r="B90" t="s">
        <v>188</v>
      </c>
      <c r="D90" s="28">
        <v>1647</v>
      </c>
      <c r="E90" s="28">
        <v>1168</v>
      </c>
      <c r="F90" s="28">
        <v>1394</v>
      </c>
      <c r="G90" s="28">
        <v>1462</v>
      </c>
      <c r="H90" s="28">
        <v>1733</v>
      </c>
      <c r="I90" s="28">
        <v>7404</v>
      </c>
    </row>
    <row r="91" spans="1:9" x14ac:dyDescent="0.25">
      <c r="B91" t="s">
        <v>38</v>
      </c>
      <c r="D91" s="28">
        <v>430</v>
      </c>
      <c r="E91" s="28">
        <v>134</v>
      </c>
      <c r="F91" s="28">
        <v>188</v>
      </c>
      <c r="G91" s="28">
        <v>148</v>
      </c>
      <c r="H91" s="28">
        <v>313</v>
      </c>
      <c r="I91" s="28">
        <v>1213</v>
      </c>
    </row>
    <row r="92" spans="1:9" x14ac:dyDescent="0.25">
      <c r="B92" t="s">
        <v>50</v>
      </c>
      <c r="D92" s="28">
        <v>348</v>
      </c>
      <c r="E92" s="28">
        <v>121</v>
      </c>
      <c r="F92" s="28">
        <v>133</v>
      </c>
      <c r="G92" s="28">
        <v>152</v>
      </c>
      <c r="H92" s="28">
        <v>181</v>
      </c>
      <c r="I92" s="28">
        <v>935</v>
      </c>
    </row>
    <row r="93" spans="1:9" x14ac:dyDescent="0.25">
      <c r="B93" t="s">
        <v>55</v>
      </c>
      <c r="D93" s="28">
        <v>667</v>
      </c>
      <c r="E93" s="28">
        <v>347</v>
      </c>
      <c r="F93" s="28">
        <v>298</v>
      </c>
      <c r="G93" s="28">
        <v>278</v>
      </c>
      <c r="H93" s="28">
        <v>552</v>
      </c>
      <c r="I93" s="28">
        <v>2142</v>
      </c>
    </row>
    <row r="94" spans="1:9" x14ac:dyDescent="0.25">
      <c r="B94" t="s">
        <v>85</v>
      </c>
      <c r="D94" s="28">
        <v>889</v>
      </c>
      <c r="E94" s="28">
        <v>586</v>
      </c>
      <c r="F94" s="28">
        <v>552</v>
      </c>
      <c r="G94" s="28">
        <v>616</v>
      </c>
      <c r="H94" s="28">
        <v>933</v>
      </c>
      <c r="I94" s="28">
        <v>3576</v>
      </c>
    </row>
    <row r="95" spans="1:9" x14ac:dyDescent="0.25">
      <c r="A95" s="31">
        <v>40</v>
      </c>
      <c r="B95" s="31" t="s">
        <v>13</v>
      </c>
      <c r="C95" s="32">
        <v>1</v>
      </c>
      <c r="D95" s="33">
        <f>D96+D97+D98+D99+D100+D101</f>
        <v>3256</v>
      </c>
      <c r="E95" s="33">
        <f t="shared" ref="E95:I95" si="11">E96+E97+E98+E99+E100+E101</f>
        <v>2479</v>
      </c>
      <c r="F95" s="33">
        <f t="shared" si="11"/>
        <v>2787</v>
      </c>
      <c r="G95" s="33">
        <f t="shared" si="11"/>
        <v>2700</v>
      </c>
      <c r="H95" s="33">
        <f t="shared" si="11"/>
        <v>3367</v>
      </c>
      <c r="I95" s="33">
        <f t="shared" si="11"/>
        <v>14589</v>
      </c>
    </row>
    <row r="96" spans="1:9" x14ac:dyDescent="0.25">
      <c r="B96" t="s">
        <v>13</v>
      </c>
      <c r="D96" s="28">
        <v>1298</v>
      </c>
      <c r="E96" s="28">
        <v>1096</v>
      </c>
      <c r="F96" s="28">
        <v>1230</v>
      </c>
      <c r="G96" s="28">
        <v>1157</v>
      </c>
      <c r="H96" s="28">
        <v>1349</v>
      </c>
      <c r="I96" s="28">
        <v>6130</v>
      </c>
    </row>
    <row r="97" spans="1:9" x14ac:dyDescent="0.25">
      <c r="B97" t="s">
        <v>25</v>
      </c>
      <c r="D97" s="28">
        <v>409</v>
      </c>
      <c r="E97" s="28">
        <v>189</v>
      </c>
      <c r="F97" s="28">
        <v>181</v>
      </c>
      <c r="G97" s="28">
        <v>192</v>
      </c>
      <c r="H97" s="28">
        <v>238</v>
      </c>
      <c r="I97" s="28">
        <v>1209</v>
      </c>
    </row>
    <row r="98" spans="1:9" x14ac:dyDescent="0.25">
      <c r="B98" t="s">
        <v>62</v>
      </c>
      <c r="D98" s="28">
        <v>468</v>
      </c>
      <c r="E98" s="28">
        <v>322</v>
      </c>
      <c r="F98" s="28">
        <v>365</v>
      </c>
      <c r="G98" s="28">
        <v>377</v>
      </c>
      <c r="H98" s="28">
        <v>360</v>
      </c>
      <c r="I98" s="28">
        <v>1892</v>
      </c>
    </row>
    <row r="99" spans="1:9" x14ac:dyDescent="0.25">
      <c r="B99" t="s">
        <v>94</v>
      </c>
      <c r="D99" s="28">
        <v>301</v>
      </c>
      <c r="E99" s="28">
        <v>228</v>
      </c>
      <c r="F99" s="28">
        <v>303</v>
      </c>
      <c r="G99" s="28">
        <v>250</v>
      </c>
      <c r="H99" s="28">
        <v>306</v>
      </c>
      <c r="I99" s="28">
        <v>1388</v>
      </c>
    </row>
    <row r="100" spans="1:9" x14ac:dyDescent="0.25">
      <c r="B100" t="s">
        <v>30</v>
      </c>
      <c r="D100" s="28">
        <v>633</v>
      </c>
      <c r="E100" s="28">
        <v>572</v>
      </c>
      <c r="F100" s="28">
        <v>598</v>
      </c>
      <c r="G100" s="28">
        <v>598</v>
      </c>
      <c r="H100" s="28">
        <v>886</v>
      </c>
      <c r="I100" s="28">
        <v>3287</v>
      </c>
    </row>
    <row r="101" spans="1:9" x14ac:dyDescent="0.25">
      <c r="B101" t="s">
        <v>74</v>
      </c>
      <c r="D101" s="28">
        <v>147</v>
      </c>
      <c r="E101" s="28">
        <v>72</v>
      </c>
      <c r="F101" s="28">
        <v>110</v>
      </c>
      <c r="G101" s="28">
        <v>126</v>
      </c>
      <c r="H101" s="28">
        <v>228</v>
      </c>
      <c r="I101" s="28">
        <v>683</v>
      </c>
    </row>
    <row r="102" spans="1:9" x14ac:dyDescent="0.25">
      <c r="A102" s="31">
        <v>41</v>
      </c>
      <c r="B102" s="31" t="s">
        <v>83</v>
      </c>
      <c r="C102" s="32">
        <v>1</v>
      </c>
      <c r="D102" s="33">
        <f>D103+D104+D105</f>
        <v>2506</v>
      </c>
      <c r="E102" s="33">
        <f t="shared" ref="E102:I102" si="12">E103+E104+E105</f>
        <v>1597</v>
      </c>
      <c r="F102" s="33">
        <f t="shared" si="12"/>
        <v>1981</v>
      </c>
      <c r="G102" s="33">
        <f t="shared" si="12"/>
        <v>2159</v>
      </c>
      <c r="H102" s="33">
        <f t="shared" si="12"/>
        <v>3179</v>
      </c>
      <c r="I102" s="33">
        <f t="shared" si="12"/>
        <v>11422</v>
      </c>
    </row>
    <row r="103" spans="1:9" x14ac:dyDescent="0.25">
      <c r="B103" t="s">
        <v>83</v>
      </c>
      <c r="D103" s="28">
        <v>1428</v>
      </c>
      <c r="E103" s="28">
        <v>903</v>
      </c>
      <c r="F103" s="28">
        <v>1103</v>
      </c>
      <c r="G103" s="28">
        <v>1192</v>
      </c>
      <c r="H103" s="28">
        <v>1664</v>
      </c>
      <c r="I103" s="28">
        <v>6290</v>
      </c>
    </row>
    <row r="104" spans="1:9" x14ac:dyDescent="0.25">
      <c r="B104" t="s">
        <v>34</v>
      </c>
      <c r="D104" s="28">
        <v>457</v>
      </c>
      <c r="E104" s="28">
        <v>299</v>
      </c>
      <c r="F104" s="28">
        <v>507</v>
      </c>
      <c r="G104" s="28">
        <v>478</v>
      </c>
      <c r="H104" s="28">
        <v>848</v>
      </c>
      <c r="I104" s="28">
        <v>2589</v>
      </c>
    </row>
    <row r="105" spans="1:9" x14ac:dyDescent="0.25">
      <c r="B105" t="s">
        <v>82</v>
      </c>
      <c r="D105" s="28">
        <v>621</v>
      </c>
      <c r="E105" s="28">
        <v>395</v>
      </c>
      <c r="F105" s="28">
        <v>371</v>
      </c>
      <c r="G105" s="28">
        <v>489</v>
      </c>
      <c r="H105" s="28">
        <v>667</v>
      </c>
      <c r="I105" s="28">
        <v>2543</v>
      </c>
    </row>
    <row r="106" spans="1:9" x14ac:dyDescent="0.25">
      <c r="A106" s="31">
        <v>42</v>
      </c>
      <c r="B106" s="31" t="s">
        <v>53</v>
      </c>
      <c r="C106" s="32">
        <v>1</v>
      </c>
      <c r="D106" s="33">
        <f>D107+D108+D109</f>
        <v>2680</v>
      </c>
      <c r="E106" s="33">
        <f t="shared" ref="E106:I106" si="13">E107+E108+E109</f>
        <v>1849</v>
      </c>
      <c r="F106" s="33">
        <f t="shared" si="13"/>
        <v>2084</v>
      </c>
      <c r="G106" s="33">
        <f t="shared" si="13"/>
        <v>2289</v>
      </c>
      <c r="H106" s="33">
        <f t="shared" si="13"/>
        <v>2528</v>
      </c>
      <c r="I106" s="33">
        <f t="shared" si="13"/>
        <v>11430</v>
      </c>
    </row>
    <row r="107" spans="1:9" x14ac:dyDescent="0.25">
      <c r="B107" t="s">
        <v>53</v>
      </c>
      <c r="D107" s="28">
        <v>1135</v>
      </c>
      <c r="E107" s="28">
        <v>645</v>
      </c>
      <c r="F107" s="28">
        <v>777</v>
      </c>
      <c r="G107" s="28">
        <v>905</v>
      </c>
      <c r="H107" s="28">
        <v>1037</v>
      </c>
      <c r="I107" s="28">
        <v>4499</v>
      </c>
    </row>
    <row r="108" spans="1:9" x14ac:dyDescent="0.25">
      <c r="B108" t="s">
        <v>56</v>
      </c>
      <c r="D108" s="28">
        <v>491</v>
      </c>
      <c r="E108" s="28">
        <v>385</v>
      </c>
      <c r="F108" s="28">
        <v>445</v>
      </c>
      <c r="G108" s="28">
        <v>448</v>
      </c>
      <c r="H108" s="28">
        <v>461</v>
      </c>
      <c r="I108" s="28">
        <v>2230</v>
      </c>
    </row>
    <row r="109" spans="1:9" x14ac:dyDescent="0.25">
      <c r="B109" t="s">
        <v>27</v>
      </c>
      <c r="D109" s="28">
        <v>1054</v>
      </c>
      <c r="E109" s="28">
        <v>819</v>
      </c>
      <c r="F109" s="28">
        <v>862</v>
      </c>
      <c r="G109" s="28">
        <v>936</v>
      </c>
      <c r="H109" s="28">
        <v>1030</v>
      </c>
      <c r="I109" s="28">
        <v>4701</v>
      </c>
    </row>
    <row r="110" spans="1:9" x14ac:dyDescent="0.25">
      <c r="A110" s="31">
        <v>43</v>
      </c>
      <c r="B110" s="31" t="s">
        <v>9</v>
      </c>
      <c r="C110" s="32">
        <v>1</v>
      </c>
      <c r="D110" s="33">
        <f>D111+D112+D113</f>
        <v>8469</v>
      </c>
      <c r="E110" s="33">
        <f t="shared" ref="E110:I110" si="14">E111+E112+E113</f>
        <v>6046</v>
      </c>
      <c r="F110" s="33">
        <f t="shared" si="14"/>
        <v>7063</v>
      </c>
      <c r="G110" s="33">
        <f t="shared" si="14"/>
        <v>8047</v>
      </c>
      <c r="H110" s="33">
        <f t="shared" si="14"/>
        <v>8567</v>
      </c>
      <c r="I110" s="33">
        <f t="shared" si="14"/>
        <v>38192</v>
      </c>
    </row>
    <row r="111" spans="1:9" x14ac:dyDescent="0.25">
      <c r="B111" t="s">
        <v>9</v>
      </c>
      <c r="D111" s="28">
        <v>3945</v>
      </c>
      <c r="E111" s="28">
        <v>2841</v>
      </c>
      <c r="F111" s="28">
        <v>3131</v>
      </c>
      <c r="G111" s="28">
        <v>3462</v>
      </c>
      <c r="H111" s="28">
        <v>4017</v>
      </c>
      <c r="I111" s="28">
        <v>17396</v>
      </c>
    </row>
    <row r="112" spans="1:9" x14ac:dyDescent="0.25">
      <c r="B112" t="s">
        <v>8</v>
      </c>
      <c r="D112" s="28">
        <v>2177</v>
      </c>
      <c r="E112" s="28">
        <v>1451</v>
      </c>
      <c r="F112" s="28">
        <v>1639</v>
      </c>
      <c r="G112" s="28">
        <v>2140</v>
      </c>
      <c r="H112" s="28">
        <v>1957</v>
      </c>
      <c r="I112" s="28">
        <v>9364</v>
      </c>
    </row>
    <row r="113" spans="1:9" x14ac:dyDescent="0.25">
      <c r="B113" t="s">
        <v>105</v>
      </c>
      <c r="D113" s="28">
        <v>2347</v>
      </c>
      <c r="E113" s="28">
        <v>1754</v>
      </c>
      <c r="F113" s="28">
        <v>2293</v>
      </c>
      <c r="G113" s="28">
        <v>2445</v>
      </c>
      <c r="H113" s="28">
        <v>2593</v>
      </c>
      <c r="I113" s="28">
        <v>11432</v>
      </c>
    </row>
    <row r="114" spans="1:9" x14ac:dyDescent="0.25">
      <c r="A114" s="31">
        <v>44</v>
      </c>
      <c r="B114" s="31" t="s">
        <v>136</v>
      </c>
      <c r="C114" s="32">
        <v>1</v>
      </c>
      <c r="D114" s="33">
        <f>D115+D116+D117</f>
        <v>6553</v>
      </c>
      <c r="E114" s="33">
        <f t="shared" ref="E114:I114" si="15">E115+E116+E117</f>
        <v>3782</v>
      </c>
      <c r="F114" s="33">
        <f t="shared" si="15"/>
        <v>5193</v>
      </c>
      <c r="G114" s="33">
        <f t="shared" si="15"/>
        <v>5789</v>
      </c>
      <c r="H114" s="33">
        <f t="shared" si="15"/>
        <v>6711</v>
      </c>
      <c r="I114" s="33">
        <f t="shared" si="15"/>
        <v>28028</v>
      </c>
    </row>
    <row r="115" spans="1:9" x14ac:dyDescent="0.25">
      <c r="B115" t="s">
        <v>136</v>
      </c>
      <c r="D115" s="28">
        <v>4194</v>
      </c>
      <c r="E115" s="28">
        <v>1952</v>
      </c>
      <c r="F115" s="28">
        <v>3152</v>
      </c>
      <c r="G115" s="28">
        <v>3797</v>
      </c>
      <c r="H115" s="28">
        <v>4129</v>
      </c>
      <c r="I115" s="28">
        <v>17224</v>
      </c>
    </row>
    <row r="116" spans="1:9" x14ac:dyDescent="0.25">
      <c r="B116" t="s">
        <v>18</v>
      </c>
      <c r="D116" s="28">
        <v>1200</v>
      </c>
      <c r="E116" s="28">
        <v>770</v>
      </c>
      <c r="F116" s="28">
        <v>855</v>
      </c>
      <c r="G116" s="28">
        <v>885</v>
      </c>
      <c r="H116" s="28">
        <v>1008</v>
      </c>
      <c r="I116" s="28">
        <v>4718</v>
      </c>
    </row>
    <row r="117" spans="1:9" x14ac:dyDescent="0.25">
      <c r="B117" t="s">
        <v>91</v>
      </c>
      <c r="D117" s="28">
        <v>1159</v>
      </c>
      <c r="E117" s="28">
        <v>1060</v>
      </c>
      <c r="F117" s="28">
        <v>1186</v>
      </c>
      <c r="G117" s="28">
        <v>1107</v>
      </c>
      <c r="H117" s="28">
        <v>1574</v>
      </c>
      <c r="I117" s="28">
        <v>6086</v>
      </c>
    </row>
    <row r="118" spans="1:9" x14ac:dyDescent="0.25">
      <c r="A118" s="31">
        <v>45</v>
      </c>
      <c r="B118" s="31" t="s">
        <v>23</v>
      </c>
      <c r="C118" s="32">
        <v>1</v>
      </c>
      <c r="D118" s="33">
        <f>D119+D120+D121+D122+D123+D124</f>
        <v>24436</v>
      </c>
      <c r="E118" s="33">
        <f t="shared" ref="E118:I118" si="16">E119+E120+E121+E122+E123+E124</f>
        <v>17268</v>
      </c>
      <c r="F118" s="33">
        <f t="shared" si="16"/>
        <v>23374</v>
      </c>
      <c r="G118" s="33">
        <f t="shared" si="16"/>
        <v>24566</v>
      </c>
      <c r="H118" s="33">
        <f t="shared" si="16"/>
        <v>25339</v>
      </c>
      <c r="I118" s="33">
        <f t="shared" si="16"/>
        <v>114983</v>
      </c>
    </row>
    <row r="119" spans="1:9" x14ac:dyDescent="0.25">
      <c r="B119" t="s">
        <v>23</v>
      </c>
      <c r="D119" s="28">
        <v>18381</v>
      </c>
      <c r="E119" s="28">
        <v>13450</v>
      </c>
      <c r="F119" s="28">
        <v>18218</v>
      </c>
      <c r="G119" s="28">
        <v>18563</v>
      </c>
      <c r="H119" s="28">
        <v>17998</v>
      </c>
      <c r="I119" s="28">
        <v>86610</v>
      </c>
    </row>
    <row r="120" spans="1:9" x14ac:dyDescent="0.25">
      <c r="B120" t="s">
        <v>22</v>
      </c>
      <c r="D120" s="28">
        <v>1956</v>
      </c>
      <c r="E120" s="28">
        <v>1492</v>
      </c>
      <c r="F120" s="28">
        <v>1836</v>
      </c>
      <c r="G120" s="28">
        <v>2057</v>
      </c>
      <c r="H120" s="28">
        <v>2462</v>
      </c>
      <c r="I120" s="28">
        <v>9803</v>
      </c>
    </row>
    <row r="121" spans="1:9" x14ac:dyDescent="0.25">
      <c r="B121" t="s">
        <v>43</v>
      </c>
      <c r="D121" s="28">
        <v>997</v>
      </c>
      <c r="E121" s="28">
        <v>421</v>
      </c>
      <c r="F121" s="28">
        <v>719</v>
      </c>
      <c r="G121" s="28">
        <v>943</v>
      </c>
      <c r="H121" s="28">
        <v>1049</v>
      </c>
      <c r="I121" s="28">
        <v>4129</v>
      </c>
    </row>
    <row r="122" spans="1:9" x14ac:dyDescent="0.25">
      <c r="B122" t="s">
        <v>187</v>
      </c>
      <c r="D122" s="28">
        <v>868</v>
      </c>
      <c r="E122" s="28">
        <v>649</v>
      </c>
      <c r="F122" s="28">
        <v>1000</v>
      </c>
      <c r="G122" s="28">
        <v>1175</v>
      </c>
      <c r="H122" s="28">
        <v>1355</v>
      </c>
      <c r="I122" s="28">
        <v>5047</v>
      </c>
    </row>
    <row r="123" spans="1:9" x14ac:dyDescent="0.25">
      <c r="B123" t="s">
        <v>98</v>
      </c>
      <c r="D123" s="28">
        <v>1174</v>
      </c>
      <c r="E123" s="28">
        <v>756</v>
      </c>
      <c r="F123" s="28">
        <v>968</v>
      </c>
      <c r="G123" s="28">
        <v>1046</v>
      </c>
      <c r="H123" s="28">
        <v>1178</v>
      </c>
      <c r="I123" s="28">
        <v>5122</v>
      </c>
    </row>
    <row r="124" spans="1:9" x14ac:dyDescent="0.25">
      <c r="B124" t="s">
        <v>99</v>
      </c>
      <c r="D124" s="28">
        <v>1060</v>
      </c>
      <c r="E124" s="28">
        <v>500</v>
      </c>
      <c r="F124" s="28">
        <v>633</v>
      </c>
      <c r="G124" s="28">
        <v>782</v>
      </c>
      <c r="H124" s="28">
        <v>1297</v>
      </c>
      <c r="I124" s="28">
        <v>4272</v>
      </c>
    </row>
    <row r="125" spans="1:9" x14ac:dyDescent="0.25">
      <c r="A125" s="31">
        <v>46</v>
      </c>
      <c r="B125" s="31" t="s">
        <v>31</v>
      </c>
      <c r="C125" s="32">
        <v>1</v>
      </c>
      <c r="D125" s="33">
        <f>D126+D127</f>
        <v>5745</v>
      </c>
      <c r="E125" s="33">
        <f t="shared" ref="E125:I125" si="17">E126+E127</f>
        <v>4041</v>
      </c>
      <c r="F125" s="33">
        <f t="shared" si="17"/>
        <v>4769</v>
      </c>
      <c r="G125" s="33">
        <f t="shared" si="17"/>
        <v>5228</v>
      </c>
      <c r="H125" s="33">
        <f t="shared" si="17"/>
        <v>6168</v>
      </c>
      <c r="I125" s="33">
        <f t="shared" si="17"/>
        <v>25951</v>
      </c>
    </row>
    <row r="126" spans="1:9" x14ac:dyDescent="0.25">
      <c r="B126" t="s">
        <v>31</v>
      </c>
      <c r="D126" s="28">
        <v>3796</v>
      </c>
      <c r="E126" s="28">
        <v>2682</v>
      </c>
      <c r="F126" s="28">
        <v>3296</v>
      </c>
      <c r="G126" s="28">
        <v>3612</v>
      </c>
      <c r="H126" s="28">
        <v>3967</v>
      </c>
      <c r="I126" s="28">
        <v>17353</v>
      </c>
    </row>
    <row r="127" spans="1:9" x14ac:dyDescent="0.25">
      <c r="B127" t="s">
        <v>75</v>
      </c>
      <c r="D127" s="28">
        <v>1949</v>
      </c>
      <c r="E127" s="28">
        <v>1359</v>
      </c>
      <c r="F127" s="28">
        <v>1473</v>
      </c>
      <c r="G127" s="28">
        <v>1616</v>
      </c>
      <c r="H127" s="28">
        <v>2201</v>
      </c>
      <c r="I127" s="28">
        <v>8598</v>
      </c>
    </row>
    <row r="128" spans="1:9" x14ac:dyDescent="0.25">
      <c r="A128" s="31">
        <v>47</v>
      </c>
      <c r="B128" s="31" t="s">
        <v>33</v>
      </c>
      <c r="C128" s="32">
        <v>1</v>
      </c>
      <c r="D128" s="33">
        <f>D129+D130+D131</f>
        <v>7605</v>
      </c>
      <c r="E128" s="33">
        <f t="shared" ref="E128:I128" si="18">E129+E130+E131</f>
        <v>4982</v>
      </c>
      <c r="F128" s="33">
        <f t="shared" si="18"/>
        <v>6195</v>
      </c>
      <c r="G128" s="33">
        <f t="shared" si="18"/>
        <v>6501</v>
      </c>
      <c r="H128" s="33">
        <f t="shared" si="18"/>
        <v>7042</v>
      </c>
      <c r="I128" s="33">
        <f t="shared" si="18"/>
        <v>32325</v>
      </c>
    </row>
    <row r="129" spans="1:9" x14ac:dyDescent="0.25">
      <c r="B129" t="s">
        <v>33</v>
      </c>
      <c r="D129" s="28">
        <v>5605</v>
      </c>
      <c r="E129" s="28">
        <v>3631</v>
      </c>
      <c r="F129" s="28">
        <v>4665</v>
      </c>
      <c r="G129" s="28">
        <v>4775</v>
      </c>
      <c r="H129" s="28">
        <v>5033</v>
      </c>
      <c r="I129" s="28">
        <v>23709</v>
      </c>
    </row>
    <row r="130" spans="1:9" x14ac:dyDescent="0.25">
      <c r="B130" t="s">
        <v>32</v>
      </c>
      <c r="D130" s="28">
        <v>616</v>
      </c>
      <c r="E130" s="28">
        <v>408</v>
      </c>
      <c r="F130" s="28">
        <v>486</v>
      </c>
      <c r="G130" s="28">
        <v>548</v>
      </c>
      <c r="H130" s="28">
        <v>639</v>
      </c>
      <c r="I130" s="28">
        <v>2697</v>
      </c>
    </row>
    <row r="131" spans="1:9" x14ac:dyDescent="0.25">
      <c r="B131" t="s">
        <v>104</v>
      </c>
      <c r="D131" s="28">
        <v>1384</v>
      </c>
      <c r="E131" s="28">
        <v>943</v>
      </c>
      <c r="F131" s="28">
        <v>1044</v>
      </c>
      <c r="G131" s="28">
        <v>1178</v>
      </c>
      <c r="H131" s="28">
        <v>1370</v>
      </c>
      <c r="I131" s="28">
        <v>5919</v>
      </c>
    </row>
    <row r="132" spans="1:9" x14ac:dyDescent="0.25">
      <c r="A132" s="31">
        <v>48</v>
      </c>
      <c r="B132" s="31" t="s">
        <v>46</v>
      </c>
      <c r="C132" s="32">
        <v>1</v>
      </c>
      <c r="D132" s="33">
        <f>D133+D134+D135+D136</f>
        <v>31970</v>
      </c>
      <c r="E132" s="33">
        <f t="shared" ref="E132:I132" si="19">E133+E134+E135+E136</f>
        <v>20200</v>
      </c>
      <c r="F132" s="33">
        <f t="shared" si="19"/>
        <v>27829</v>
      </c>
      <c r="G132" s="33">
        <f t="shared" si="19"/>
        <v>34080</v>
      </c>
      <c r="H132" s="33">
        <f t="shared" si="19"/>
        <v>39703</v>
      </c>
      <c r="I132" s="33">
        <f t="shared" si="19"/>
        <v>153782</v>
      </c>
    </row>
    <row r="133" spans="1:9" x14ac:dyDescent="0.25">
      <c r="B133" t="s">
        <v>46</v>
      </c>
      <c r="D133" s="28">
        <v>18514</v>
      </c>
      <c r="E133" s="28">
        <v>12230</v>
      </c>
      <c r="F133" s="28">
        <v>16348</v>
      </c>
      <c r="G133" s="28">
        <v>18290</v>
      </c>
      <c r="H133" s="28">
        <v>19316</v>
      </c>
      <c r="I133" s="28">
        <v>84698</v>
      </c>
    </row>
    <row r="134" spans="1:9" x14ac:dyDescent="0.25">
      <c r="B134" t="s">
        <v>116</v>
      </c>
      <c r="D134" s="28">
        <v>2594</v>
      </c>
      <c r="E134" s="28">
        <v>1741</v>
      </c>
      <c r="F134" s="28">
        <v>2796</v>
      </c>
      <c r="G134" s="28">
        <v>3928</v>
      </c>
      <c r="H134" s="28">
        <v>5306</v>
      </c>
      <c r="I134" s="28">
        <v>16365</v>
      </c>
    </row>
    <row r="135" spans="1:9" x14ac:dyDescent="0.25">
      <c r="B135" t="s">
        <v>161</v>
      </c>
      <c r="D135" s="28">
        <v>10202</v>
      </c>
      <c r="E135" s="28">
        <v>5015</v>
      </c>
      <c r="F135" s="28">
        <v>7413</v>
      </c>
      <c r="G135" s="28">
        <v>10012</v>
      </c>
      <c r="H135" s="28">
        <v>13275</v>
      </c>
      <c r="I135" s="28">
        <v>45917</v>
      </c>
    </row>
    <row r="136" spans="1:9" x14ac:dyDescent="0.25">
      <c r="B136" t="s">
        <v>210</v>
      </c>
      <c r="D136" s="28">
        <v>660</v>
      </c>
      <c r="E136" s="28">
        <v>1214</v>
      </c>
      <c r="F136" s="28">
        <v>1272</v>
      </c>
      <c r="G136" s="28">
        <v>1850</v>
      </c>
      <c r="H136" s="28">
        <v>1806</v>
      </c>
      <c r="I136" s="28">
        <v>6802</v>
      </c>
    </row>
    <row r="137" spans="1:9" x14ac:dyDescent="0.25">
      <c r="A137" s="31">
        <v>49</v>
      </c>
      <c r="B137" s="31" t="s">
        <v>162</v>
      </c>
      <c r="C137" s="32">
        <v>1</v>
      </c>
      <c r="D137" s="33">
        <f>D138+D139+D140+D141</f>
        <v>27185</v>
      </c>
      <c r="E137" s="33">
        <f t="shared" ref="E137:I137" si="20">E138+E139+E140+E141</f>
        <v>18262</v>
      </c>
      <c r="F137" s="33">
        <f t="shared" si="20"/>
        <v>24733</v>
      </c>
      <c r="G137" s="33">
        <f t="shared" si="20"/>
        <v>24929</v>
      </c>
      <c r="H137" s="33">
        <f t="shared" si="20"/>
        <v>26880</v>
      </c>
      <c r="I137" s="33">
        <f t="shared" si="20"/>
        <v>121989</v>
      </c>
    </row>
    <row r="138" spans="1:9" x14ac:dyDescent="0.25">
      <c r="B138" t="s">
        <v>162</v>
      </c>
      <c r="D138" s="28">
        <v>11829</v>
      </c>
      <c r="E138" s="28">
        <v>5535</v>
      </c>
      <c r="F138" s="28">
        <v>10513</v>
      </c>
      <c r="G138" s="28">
        <v>10103</v>
      </c>
      <c r="H138" s="28">
        <v>10826</v>
      </c>
      <c r="I138" s="28">
        <v>48806</v>
      </c>
    </row>
    <row r="139" spans="1:9" x14ac:dyDescent="0.25">
      <c r="B139" t="s">
        <v>44</v>
      </c>
      <c r="D139" s="28">
        <v>1017</v>
      </c>
      <c r="E139" s="28">
        <v>737</v>
      </c>
      <c r="F139" s="28">
        <v>958</v>
      </c>
      <c r="G139" s="28">
        <v>1003</v>
      </c>
      <c r="H139" s="28">
        <v>1093</v>
      </c>
      <c r="I139" s="28">
        <v>4808</v>
      </c>
    </row>
    <row r="140" spans="1:9" x14ac:dyDescent="0.25">
      <c r="B140" t="s">
        <v>163</v>
      </c>
      <c r="D140" s="28">
        <v>11687</v>
      </c>
      <c r="E140" s="28">
        <v>10613</v>
      </c>
      <c r="F140" s="28">
        <v>10822</v>
      </c>
      <c r="G140" s="28">
        <v>10592</v>
      </c>
      <c r="H140" s="28">
        <v>10754</v>
      </c>
      <c r="I140" s="28">
        <v>54468</v>
      </c>
    </row>
    <row r="141" spans="1:9" x14ac:dyDescent="0.25">
      <c r="B141" t="s">
        <v>127</v>
      </c>
      <c r="D141" s="28">
        <v>2652</v>
      </c>
      <c r="E141" s="28">
        <v>1377</v>
      </c>
      <c r="F141" s="28">
        <v>2440</v>
      </c>
      <c r="G141" s="28">
        <v>3231</v>
      </c>
      <c r="H141" s="28">
        <v>4207</v>
      </c>
      <c r="I141" s="28">
        <v>13907</v>
      </c>
    </row>
    <row r="142" spans="1:9" x14ac:dyDescent="0.25">
      <c r="A142" s="31">
        <v>50</v>
      </c>
      <c r="B142" s="31" t="s">
        <v>12</v>
      </c>
      <c r="C142" s="32">
        <v>1</v>
      </c>
      <c r="D142" s="33">
        <f>D143+D144+D145</f>
        <v>15624</v>
      </c>
      <c r="E142" s="33">
        <f t="shared" ref="E142:I142" si="21">E143+E144+E145</f>
        <v>11062</v>
      </c>
      <c r="F142" s="33">
        <f t="shared" si="21"/>
        <v>15503</v>
      </c>
      <c r="G142" s="33">
        <f t="shared" si="21"/>
        <v>15829</v>
      </c>
      <c r="H142" s="33">
        <f t="shared" si="21"/>
        <v>16209</v>
      </c>
      <c r="I142" s="33">
        <f t="shared" si="21"/>
        <v>74227</v>
      </c>
    </row>
    <row r="143" spans="1:9" x14ac:dyDescent="0.25">
      <c r="B143" t="s">
        <v>12</v>
      </c>
      <c r="D143" s="28">
        <v>11792</v>
      </c>
      <c r="E143" s="28">
        <v>7630</v>
      </c>
      <c r="F143" s="28">
        <v>11925</v>
      </c>
      <c r="G143" s="28">
        <v>12082</v>
      </c>
      <c r="H143" s="28">
        <v>12196</v>
      </c>
      <c r="I143" s="28">
        <v>55625</v>
      </c>
    </row>
    <row r="144" spans="1:9" x14ac:dyDescent="0.25">
      <c r="B144" t="s">
        <v>72</v>
      </c>
      <c r="D144" s="28">
        <v>2250</v>
      </c>
      <c r="E144" s="28">
        <v>1969</v>
      </c>
      <c r="F144" s="28">
        <v>2323</v>
      </c>
      <c r="G144" s="28">
        <v>2419</v>
      </c>
      <c r="H144" s="28">
        <v>2392</v>
      </c>
      <c r="I144" s="28">
        <v>11353</v>
      </c>
    </row>
    <row r="145" spans="1:9" x14ac:dyDescent="0.25">
      <c r="B145" t="s">
        <v>92</v>
      </c>
      <c r="D145" s="28">
        <v>1582</v>
      </c>
      <c r="E145" s="28">
        <v>1463</v>
      </c>
      <c r="F145" s="28">
        <v>1255</v>
      </c>
      <c r="G145" s="28">
        <v>1328</v>
      </c>
      <c r="H145" s="28">
        <v>1621</v>
      </c>
      <c r="I145" s="28">
        <v>7249</v>
      </c>
    </row>
    <row r="146" spans="1:9" x14ac:dyDescent="0.25">
      <c r="A146" s="31">
        <v>51</v>
      </c>
      <c r="B146" s="31" t="s">
        <v>76</v>
      </c>
      <c r="C146" s="32">
        <v>1</v>
      </c>
      <c r="D146" s="33">
        <f>D147+D148+D149</f>
        <v>17712</v>
      </c>
      <c r="E146" s="33">
        <f t="shared" ref="E146:I146" si="22">E147+E148+E149</f>
        <v>13066</v>
      </c>
      <c r="F146" s="33">
        <f t="shared" si="22"/>
        <v>15821</v>
      </c>
      <c r="G146" s="33">
        <f t="shared" si="22"/>
        <v>15917</v>
      </c>
      <c r="H146" s="33">
        <f t="shared" si="22"/>
        <v>16118</v>
      </c>
      <c r="I146" s="33">
        <f t="shared" si="22"/>
        <v>78634</v>
      </c>
    </row>
    <row r="147" spans="1:9" x14ac:dyDescent="0.25">
      <c r="B147" t="s">
        <v>76</v>
      </c>
      <c r="D147" s="28">
        <v>14091</v>
      </c>
      <c r="E147" s="28">
        <v>10970</v>
      </c>
      <c r="F147" s="28">
        <v>12752</v>
      </c>
      <c r="G147" s="28">
        <v>12994</v>
      </c>
      <c r="H147" s="28">
        <v>12785</v>
      </c>
      <c r="I147" s="28">
        <v>63592</v>
      </c>
    </row>
    <row r="148" spans="1:9" x14ac:dyDescent="0.25">
      <c r="B148" t="s">
        <v>182</v>
      </c>
      <c r="D148" s="28">
        <v>1971</v>
      </c>
      <c r="E148" s="28">
        <v>1220</v>
      </c>
      <c r="F148" s="28">
        <v>1408</v>
      </c>
      <c r="G148" s="28">
        <v>1361</v>
      </c>
      <c r="H148" s="28">
        <v>1624</v>
      </c>
      <c r="I148" s="28">
        <v>7584</v>
      </c>
    </row>
    <row r="149" spans="1:9" x14ac:dyDescent="0.25">
      <c r="B149" t="s">
        <v>117</v>
      </c>
      <c r="D149" s="28">
        <v>1650</v>
      </c>
      <c r="E149" s="28">
        <v>876</v>
      </c>
      <c r="F149" s="28">
        <v>1661</v>
      </c>
      <c r="G149" s="28">
        <v>1562</v>
      </c>
      <c r="H149" s="28">
        <v>1709</v>
      </c>
      <c r="I149" s="28">
        <v>7458</v>
      </c>
    </row>
    <row r="150" spans="1:9" x14ac:dyDescent="0.25">
      <c r="A150" s="31">
        <v>52</v>
      </c>
      <c r="B150" s="31" t="s">
        <v>110</v>
      </c>
      <c r="C150" s="32">
        <v>1</v>
      </c>
      <c r="D150" s="33">
        <f>D151+D152+D153</f>
        <v>9048</v>
      </c>
      <c r="E150" s="33">
        <f t="shared" ref="E150:I150" si="23">E151+E152+E153</f>
        <v>6219</v>
      </c>
      <c r="F150" s="33">
        <f t="shared" si="23"/>
        <v>8147</v>
      </c>
      <c r="G150" s="33">
        <f t="shared" si="23"/>
        <v>8237</v>
      </c>
      <c r="H150" s="33">
        <f t="shared" si="23"/>
        <v>8677</v>
      </c>
      <c r="I150" s="33">
        <f t="shared" si="23"/>
        <v>40328</v>
      </c>
    </row>
    <row r="151" spans="1:9" x14ac:dyDescent="0.25">
      <c r="B151" t="s">
        <v>110</v>
      </c>
      <c r="D151" s="28">
        <v>3906</v>
      </c>
      <c r="E151" s="28">
        <v>2133</v>
      </c>
      <c r="F151" s="28">
        <v>3261</v>
      </c>
      <c r="G151" s="28">
        <v>3577</v>
      </c>
      <c r="H151" s="28">
        <v>3548</v>
      </c>
      <c r="I151" s="28">
        <v>16425</v>
      </c>
    </row>
    <row r="152" spans="1:9" x14ac:dyDescent="0.25">
      <c r="B152" t="s">
        <v>123</v>
      </c>
      <c r="D152" s="28">
        <v>2640</v>
      </c>
      <c r="E152" s="28">
        <v>2201</v>
      </c>
      <c r="F152" s="28">
        <v>2789</v>
      </c>
      <c r="G152" s="28">
        <v>2535</v>
      </c>
      <c r="H152" s="28">
        <v>2788</v>
      </c>
      <c r="I152" s="28">
        <v>12953</v>
      </c>
    </row>
    <row r="153" spans="1:9" x14ac:dyDescent="0.25">
      <c r="B153" t="s">
        <v>133</v>
      </c>
      <c r="D153" s="28">
        <v>2502</v>
      </c>
      <c r="E153" s="28">
        <v>1885</v>
      </c>
      <c r="F153" s="28">
        <v>2097</v>
      </c>
      <c r="G153" s="28">
        <v>2125</v>
      </c>
      <c r="H153" s="28">
        <v>2341</v>
      </c>
      <c r="I153" s="28">
        <v>10950</v>
      </c>
    </row>
    <row r="154" spans="1:9" x14ac:dyDescent="0.25">
      <c r="A154" s="31">
        <v>53</v>
      </c>
      <c r="B154" s="31" t="s">
        <v>21</v>
      </c>
      <c r="C154" s="32">
        <v>1</v>
      </c>
      <c r="D154" s="33">
        <f>D155+D156+D157+D158</f>
        <v>31594</v>
      </c>
      <c r="E154" s="33">
        <f t="shared" ref="E154:I154" si="24">E155+E156+E157+E158</f>
        <v>21859</v>
      </c>
      <c r="F154" s="33">
        <f t="shared" si="24"/>
        <v>28753</v>
      </c>
      <c r="G154" s="33">
        <f t="shared" si="24"/>
        <v>29857</v>
      </c>
      <c r="H154" s="33">
        <f t="shared" si="24"/>
        <v>29753</v>
      </c>
      <c r="I154" s="33">
        <f t="shared" si="24"/>
        <v>141816</v>
      </c>
    </row>
    <row r="155" spans="1:9" x14ac:dyDescent="0.25">
      <c r="B155" t="s">
        <v>21</v>
      </c>
      <c r="D155" s="28">
        <v>20824</v>
      </c>
      <c r="E155" s="28">
        <v>14119</v>
      </c>
      <c r="F155" s="28">
        <v>18929</v>
      </c>
      <c r="G155" s="28">
        <v>19378</v>
      </c>
      <c r="H155" s="28">
        <v>18118</v>
      </c>
      <c r="I155" s="28">
        <v>91368</v>
      </c>
    </row>
    <row r="156" spans="1:9" x14ac:dyDescent="0.25">
      <c r="B156" t="s">
        <v>20</v>
      </c>
      <c r="D156" s="28">
        <v>4452</v>
      </c>
      <c r="E156" s="28">
        <v>3289</v>
      </c>
      <c r="F156" s="28">
        <v>3620</v>
      </c>
      <c r="G156" s="28">
        <v>3807</v>
      </c>
      <c r="H156" s="28">
        <v>4450</v>
      </c>
      <c r="I156" s="28">
        <v>19618</v>
      </c>
    </row>
    <row r="157" spans="1:9" x14ac:dyDescent="0.25">
      <c r="B157" t="s">
        <v>51</v>
      </c>
      <c r="D157" s="28">
        <v>4679</v>
      </c>
      <c r="E157" s="28">
        <v>3224</v>
      </c>
      <c r="F157" s="28">
        <v>4628</v>
      </c>
      <c r="G157" s="28">
        <v>5004</v>
      </c>
      <c r="H157" s="28">
        <v>5263</v>
      </c>
      <c r="I157" s="28">
        <v>22798</v>
      </c>
    </row>
    <row r="158" spans="1:9" x14ac:dyDescent="0.25">
      <c r="B158" t="s">
        <v>52</v>
      </c>
      <c r="D158" s="28">
        <v>1639</v>
      </c>
      <c r="E158" s="28">
        <v>1227</v>
      </c>
      <c r="F158" s="28">
        <v>1576</v>
      </c>
      <c r="G158" s="28">
        <v>1668</v>
      </c>
      <c r="H158" s="28">
        <v>1922</v>
      </c>
      <c r="I158" s="28">
        <v>8032</v>
      </c>
    </row>
    <row r="159" spans="1:9" x14ac:dyDescent="0.25">
      <c r="A159" s="31">
        <v>54</v>
      </c>
      <c r="B159" s="31" t="s">
        <v>164</v>
      </c>
      <c r="C159" s="32">
        <v>1</v>
      </c>
      <c r="D159" s="33">
        <f>D160+D161+D162+D163+D164+D165</f>
        <v>22987</v>
      </c>
      <c r="E159" s="33">
        <f t="shared" ref="E159:I159" si="25">E160+E161+E162+E163+E164+E165</f>
        <v>16608</v>
      </c>
      <c r="F159" s="33">
        <f t="shared" si="25"/>
        <v>21518</v>
      </c>
      <c r="G159" s="33">
        <f t="shared" si="25"/>
        <v>22177</v>
      </c>
      <c r="H159" s="33">
        <f t="shared" si="25"/>
        <v>22246</v>
      </c>
      <c r="I159" s="33">
        <f t="shared" si="25"/>
        <v>105536</v>
      </c>
    </row>
    <row r="160" spans="1:9" x14ac:dyDescent="0.25">
      <c r="B160" t="s">
        <v>164</v>
      </c>
      <c r="D160" s="28">
        <v>8776</v>
      </c>
      <c r="E160" s="28">
        <v>4736</v>
      </c>
      <c r="F160" s="28">
        <v>7300</v>
      </c>
      <c r="G160" s="28">
        <v>7839</v>
      </c>
      <c r="H160" s="28">
        <v>7904</v>
      </c>
      <c r="I160" s="28">
        <v>36555</v>
      </c>
    </row>
    <row r="161" spans="1:9" x14ac:dyDescent="0.25">
      <c r="B161" t="s">
        <v>17</v>
      </c>
      <c r="D161" s="28">
        <v>1080</v>
      </c>
      <c r="E161" s="28">
        <v>738</v>
      </c>
      <c r="F161" s="28">
        <v>1022</v>
      </c>
      <c r="G161" s="28">
        <v>1114</v>
      </c>
      <c r="H161" s="28">
        <v>1139</v>
      </c>
      <c r="I161" s="28">
        <v>5093</v>
      </c>
    </row>
    <row r="162" spans="1:9" x14ac:dyDescent="0.25">
      <c r="B162" t="s">
        <v>37</v>
      </c>
      <c r="D162" s="28">
        <v>436</v>
      </c>
      <c r="E162" s="28">
        <v>365</v>
      </c>
      <c r="F162" s="28">
        <v>491</v>
      </c>
      <c r="G162" s="28">
        <v>544</v>
      </c>
      <c r="H162" s="28">
        <v>1113</v>
      </c>
      <c r="I162" s="28">
        <v>2949</v>
      </c>
    </row>
    <row r="163" spans="1:9" x14ac:dyDescent="0.25">
      <c r="B163" t="s">
        <v>59</v>
      </c>
      <c r="D163" s="28">
        <v>902</v>
      </c>
      <c r="E163" s="28">
        <v>770</v>
      </c>
      <c r="F163" s="28">
        <v>934</v>
      </c>
      <c r="G163" s="28">
        <v>984</v>
      </c>
      <c r="H163" s="28">
        <v>1279</v>
      </c>
      <c r="I163" s="28">
        <v>4869</v>
      </c>
    </row>
    <row r="164" spans="1:9" x14ac:dyDescent="0.25">
      <c r="B164" t="s">
        <v>93</v>
      </c>
      <c r="D164" s="28">
        <v>1485</v>
      </c>
      <c r="E164" s="28">
        <v>993</v>
      </c>
      <c r="F164" s="28">
        <v>1327</v>
      </c>
      <c r="G164" s="28">
        <v>1349</v>
      </c>
      <c r="H164" s="28">
        <v>1433</v>
      </c>
      <c r="I164" s="28">
        <v>6587</v>
      </c>
    </row>
    <row r="165" spans="1:9" x14ac:dyDescent="0.25">
      <c r="B165" t="s">
        <v>165</v>
      </c>
      <c r="D165" s="28">
        <v>10308</v>
      </c>
      <c r="E165" s="28">
        <v>9006</v>
      </c>
      <c r="F165" s="28">
        <v>10444</v>
      </c>
      <c r="G165" s="28">
        <v>10347</v>
      </c>
      <c r="H165" s="28">
        <v>9378</v>
      </c>
      <c r="I165" s="28">
        <v>49483</v>
      </c>
    </row>
    <row r="166" spans="1:9" x14ac:dyDescent="0.25">
      <c r="A166" s="31">
        <v>55</v>
      </c>
      <c r="B166" s="31" t="s">
        <v>79</v>
      </c>
      <c r="C166" s="32">
        <v>1</v>
      </c>
      <c r="D166" s="33">
        <f>D167+D168+D169+D170+D171+D172</f>
        <v>15841</v>
      </c>
      <c r="E166" s="33">
        <f t="shared" ref="E166:I166" si="26">E167+E168+E169+E170+E171+E172</f>
        <v>10642</v>
      </c>
      <c r="F166" s="33">
        <f t="shared" si="26"/>
        <v>13463</v>
      </c>
      <c r="G166" s="33">
        <f t="shared" si="26"/>
        <v>14968</v>
      </c>
      <c r="H166" s="33">
        <f t="shared" si="26"/>
        <v>17877</v>
      </c>
      <c r="I166" s="33">
        <f t="shared" si="26"/>
        <v>72791</v>
      </c>
    </row>
    <row r="167" spans="1:9" x14ac:dyDescent="0.25">
      <c r="B167" t="s">
        <v>79</v>
      </c>
      <c r="D167" s="28">
        <v>7850</v>
      </c>
      <c r="E167" s="28">
        <v>5096</v>
      </c>
      <c r="F167" s="28">
        <v>6449</v>
      </c>
      <c r="G167" s="28">
        <v>7217</v>
      </c>
      <c r="H167" s="28">
        <v>7649</v>
      </c>
      <c r="I167" s="28">
        <v>34261</v>
      </c>
    </row>
    <row r="168" spans="1:9" x14ac:dyDescent="0.25">
      <c r="B168" t="s">
        <v>14</v>
      </c>
      <c r="D168" s="28">
        <v>2069</v>
      </c>
      <c r="E168" s="28">
        <v>1228</v>
      </c>
      <c r="F168" s="28">
        <v>1522</v>
      </c>
      <c r="G168" s="28">
        <v>1609</v>
      </c>
      <c r="H168" s="28">
        <v>2296</v>
      </c>
      <c r="I168" s="28">
        <v>8724</v>
      </c>
    </row>
    <row r="169" spans="1:9" x14ac:dyDescent="0.25">
      <c r="B169" t="s">
        <v>181</v>
      </c>
      <c r="D169" s="28">
        <v>1289</v>
      </c>
      <c r="E169" s="28">
        <v>875</v>
      </c>
      <c r="F169" s="28">
        <v>1162</v>
      </c>
      <c r="G169" s="28">
        <v>1209</v>
      </c>
      <c r="H169" s="28">
        <v>1912</v>
      </c>
      <c r="I169" s="28">
        <v>6447</v>
      </c>
    </row>
    <row r="170" spans="1:9" x14ac:dyDescent="0.25">
      <c r="B170" t="s">
        <v>29</v>
      </c>
      <c r="D170" s="28">
        <v>1362</v>
      </c>
      <c r="E170" s="28">
        <v>1134</v>
      </c>
      <c r="F170" s="28">
        <v>1485</v>
      </c>
      <c r="G170" s="28">
        <v>1789</v>
      </c>
      <c r="H170" s="28">
        <v>2479</v>
      </c>
      <c r="I170" s="28">
        <v>8249</v>
      </c>
    </row>
    <row r="171" spans="1:9" x14ac:dyDescent="0.25">
      <c r="B171" t="s">
        <v>132</v>
      </c>
      <c r="D171" s="28">
        <v>1868</v>
      </c>
      <c r="E171" s="28">
        <v>1232</v>
      </c>
      <c r="F171" s="28">
        <v>1530</v>
      </c>
      <c r="G171" s="28">
        <v>1641</v>
      </c>
      <c r="H171" s="28">
        <v>2025</v>
      </c>
      <c r="I171" s="28">
        <v>8296</v>
      </c>
    </row>
    <row r="172" spans="1:9" x14ac:dyDescent="0.25">
      <c r="B172" t="s">
        <v>103</v>
      </c>
      <c r="D172" s="28">
        <v>1403</v>
      </c>
      <c r="E172" s="28">
        <v>1077</v>
      </c>
      <c r="F172" s="28">
        <v>1315</v>
      </c>
      <c r="G172" s="28">
        <v>1503</v>
      </c>
      <c r="H172" s="28">
        <v>1516</v>
      </c>
      <c r="I172" s="28">
        <v>6814</v>
      </c>
    </row>
    <row r="173" spans="1:9" x14ac:dyDescent="0.25">
      <c r="A173" s="31">
        <v>56</v>
      </c>
      <c r="B173" s="31" t="s">
        <v>24</v>
      </c>
      <c r="C173" s="32">
        <v>1</v>
      </c>
      <c r="D173" s="33">
        <f>D174+D175+D176</f>
        <v>12663</v>
      </c>
      <c r="E173" s="33">
        <f t="shared" ref="E173:I173" si="27">E174+E175+E176</f>
        <v>8455</v>
      </c>
      <c r="F173" s="33">
        <f t="shared" si="27"/>
        <v>10602</v>
      </c>
      <c r="G173" s="33">
        <f t="shared" si="27"/>
        <v>11644</v>
      </c>
      <c r="H173" s="33">
        <f t="shared" si="27"/>
        <v>12845</v>
      </c>
      <c r="I173" s="33">
        <f t="shared" si="27"/>
        <v>56209</v>
      </c>
    </row>
    <row r="174" spans="1:9" x14ac:dyDescent="0.25">
      <c r="B174" t="s">
        <v>24</v>
      </c>
      <c r="D174" s="28">
        <v>7950</v>
      </c>
      <c r="E174" s="28">
        <v>4735</v>
      </c>
      <c r="F174" s="28">
        <v>6260</v>
      </c>
      <c r="G174" s="28">
        <v>7047</v>
      </c>
      <c r="H174" s="28">
        <v>7600</v>
      </c>
      <c r="I174" s="28">
        <v>33592</v>
      </c>
    </row>
    <row r="175" spans="1:9" x14ac:dyDescent="0.25">
      <c r="B175" t="s">
        <v>185</v>
      </c>
      <c r="D175" s="28">
        <v>2767</v>
      </c>
      <c r="E175" s="28">
        <v>1840</v>
      </c>
      <c r="F175" s="28">
        <v>2428</v>
      </c>
      <c r="G175" s="28">
        <v>2361</v>
      </c>
      <c r="H175" s="28">
        <v>2622</v>
      </c>
      <c r="I175" s="28">
        <v>12018</v>
      </c>
    </row>
    <row r="176" spans="1:9" x14ac:dyDescent="0.25">
      <c r="B176" t="s">
        <v>130</v>
      </c>
      <c r="D176" s="28">
        <v>1946</v>
      </c>
      <c r="E176" s="28">
        <v>1880</v>
      </c>
      <c r="F176" s="28">
        <v>1914</v>
      </c>
      <c r="G176" s="28">
        <v>2236</v>
      </c>
      <c r="H176" s="28">
        <v>2623</v>
      </c>
      <c r="I176" s="28">
        <v>10599</v>
      </c>
    </row>
    <row r="177" spans="1:9" x14ac:dyDescent="0.25">
      <c r="A177" s="31">
        <v>57</v>
      </c>
      <c r="B177" s="31" t="s">
        <v>64</v>
      </c>
      <c r="C177" s="32">
        <v>1</v>
      </c>
      <c r="D177" s="33">
        <f>D178+D179+D180</f>
        <v>8134</v>
      </c>
      <c r="E177" s="33">
        <f t="shared" ref="E177:I177" si="28">E178+E179+E180</f>
        <v>5955</v>
      </c>
      <c r="F177" s="33">
        <f t="shared" si="28"/>
        <v>7439</v>
      </c>
      <c r="G177" s="33">
        <f t="shared" si="28"/>
        <v>8717</v>
      </c>
      <c r="H177" s="33">
        <f t="shared" si="28"/>
        <v>9286</v>
      </c>
      <c r="I177" s="33">
        <f t="shared" si="28"/>
        <v>39531</v>
      </c>
    </row>
    <row r="178" spans="1:9" x14ac:dyDescent="0.25">
      <c r="B178" t="s">
        <v>64</v>
      </c>
      <c r="D178" s="28">
        <v>4255</v>
      </c>
      <c r="E178" s="28">
        <v>3109</v>
      </c>
      <c r="F178" s="28">
        <v>3851</v>
      </c>
      <c r="G178" s="28">
        <v>4451</v>
      </c>
      <c r="H178" s="28">
        <v>4461</v>
      </c>
      <c r="I178" s="28">
        <v>20127</v>
      </c>
    </row>
    <row r="179" spans="1:9" x14ac:dyDescent="0.25">
      <c r="B179" t="s">
        <v>63</v>
      </c>
      <c r="D179" s="28">
        <v>1962</v>
      </c>
      <c r="E179" s="28">
        <v>1406</v>
      </c>
      <c r="F179" s="28">
        <v>1968</v>
      </c>
      <c r="G179" s="28">
        <v>2238</v>
      </c>
      <c r="H179" s="28">
        <v>2607</v>
      </c>
      <c r="I179" s="28">
        <v>10181</v>
      </c>
    </row>
    <row r="180" spans="1:9" x14ac:dyDescent="0.25">
      <c r="B180" t="s">
        <v>118</v>
      </c>
      <c r="D180" s="28">
        <v>1917</v>
      </c>
      <c r="E180" s="28">
        <v>1440</v>
      </c>
      <c r="F180" s="28">
        <v>1620</v>
      </c>
      <c r="G180" s="28">
        <v>2028</v>
      </c>
      <c r="H180" s="28">
        <v>2218</v>
      </c>
      <c r="I180" s="28">
        <v>9223</v>
      </c>
    </row>
    <row r="181" spans="1:9" x14ac:dyDescent="0.25">
      <c r="A181" s="31">
        <v>58</v>
      </c>
      <c r="B181" s="31" t="s">
        <v>1</v>
      </c>
      <c r="C181" s="32">
        <v>1</v>
      </c>
      <c r="D181" s="33">
        <f>D182+D183+D184+D185+D186</f>
        <v>23905</v>
      </c>
      <c r="E181" s="33">
        <f t="shared" ref="E181:I181" si="29">E182+E183+E184+E185+E186</f>
        <v>15984</v>
      </c>
      <c r="F181" s="33">
        <f t="shared" si="29"/>
        <v>21298</v>
      </c>
      <c r="G181" s="33">
        <f t="shared" si="29"/>
        <v>23354</v>
      </c>
      <c r="H181" s="33">
        <f t="shared" si="29"/>
        <v>24274</v>
      </c>
      <c r="I181" s="33">
        <f t="shared" si="29"/>
        <v>108815</v>
      </c>
    </row>
    <row r="182" spans="1:9" x14ac:dyDescent="0.25">
      <c r="B182" t="s">
        <v>1</v>
      </c>
      <c r="D182" s="28">
        <v>14042</v>
      </c>
      <c r="E182" s="28">
        <v>9580</v>
      </c>
      <c r="F182" s="28">
        <v>12884</v>
      </c>
      <c r="G182" s="28">
        <v>14395</v>
      </c>
      <c r="H182" s="28">
        <v>14133</v>
      </c>
      <c r="I182" s="28">
        <v>65034</v>
      </c>
    </row>
    <row r="183" spans="1:9" x14ac:dyDescent="0.25">
      <c r="B183" t="s">
        <v>119</v>
      </c>
      <c r="D183" s="28">
        <v>4017</v>
      </c>
      <c r="E183" s="28">
        <v>3121</v>
      </c>
      <c r="F183" s="28">
        <v>3932</v>
      </c>
      <c r="G183" s="28">
        <v>3833</v>
      </c>
      <c r="H183" s="28">
        <v>4012</v>
      </c>
      <c r="I183" s="28">
        <v>18915</v>
      </c>
    </row>
    <row r="184" spans="1:9" x14ac:dyDescent="0.25">
      <c r="B184" t="s">
        <v>40</v>
      </c>
      <c r="D184" s="28">
        <v>2853</v>
      </c>
      <c r="E184" s="28">
        <v>1868</v>
      </c>
      <c r="F184" s="28">
        <v>2334</v>
      </c>
      <c r="G184" s="28">
        <v>2417</v>
      </c>
      <c r="H184" s="28">
        <v>2773</v>
      </c>
      <c r="I184" s="28">
        <v>12245</v>
      </c>
    </row>
    <row r="185" spans="1:9" x14ac:dyDescent="0.25">
      <c r="B185" t="s">
        <v>186</v>
      </c>
      <c r="D185" s="28">
        <v>831</v>
      </c>
      <c r="E185" s="28">
        <v>529</v>
      </c>
      <c r="F185" s="28">
        <v>739</v>
      </c>
      <c r="G185" s="28">
        <v>865</v>
      </c>
      <c r="H185" s="28">
        <v>1090</v>
      </c>
      <c r="I185" s="28">
        <v>4054</v>
      </c>
    </row>
    <row r="186" spans="1:9" x14ac:dyDescent="0.25">
      <c r="B186" t="s">
        <v>190</v>
      </c>
      <c r="D186" s="28">
        <v>2162</v>
      </c>
      <c r="E186" s="28">
        <v>886</v>
      </c>
      <c r="F186" s="28">
        <v>1409</v>
      </c>
      <c r="G186" s="28">
        <v>1844</v>
      </c>
      <c r="H186" s="28">
        <v>2266</v>
      </c>
      <c r="I186" s="28">
        <v>8567</v>
      </c>
    </row>
    <row r="187" spans="1:9" x14ac:dyDescent="0.25">
      <c r="A187" s="31">
        <v>59</v>
      </c>
      <c r="B187" s="31" t="s">
        <v>48</v>
      </c>
      <c r="C187" s="32">
        <v>1</v>
      </c>
      <c r="D187" s="33">
        <f>D188+D189+D190+D191+D192+D193</f>
        <v>8377</v>
      </c>
      <c r="E187" s="33">
        <f t="shared" ref="E187:I187" si="30">E188+E189+E190+E191+E192+E193</f>
        <v>4587</v>
      </c>
      <c r="F187" s="33">
        <f t="shared" si="30"/>
        <v>6019</v>
      </c>
      <c r="G187" s="33">
        <f t="shared" si="30"/>
        <v>6378</v>
      </c>
      <c r="H187" s="33">
        <f t="shared" si="30"/>
        <v>8482</v>
      </c>
      <c r="I187" s="33">
        <f t="shared" si="30"/>
        <v>33843</v>
      </c>
    </row>
    <row r="188" spans="1:9" x14ac:dyDescent="0.25">
      <c r="B188" t="s">
        <v>48</v>
      </c>
      <c r="D188" s="28">
        <v>1999</v>
      </c>
      <c r="E188" s="28">
        <v>1450</v>
      </c>
      <c r="F188" s="28">
        <v>1631</v>
      </c>
      <c r="G188" s="28">
        <v>1710</v>
      </c>
      <c r="H188" s="28">
        <v>1999</v>
      </c>
      <c r="I188" s="28">
        <v>8789</v>
      </c>
    </row>
    <row r="189" spans="1:9" x14ac:dyDescent="0.25">
      <c r="B189" t="s">
        <v>0</v>
      </c>
      <c r="D189" s="28">
        <v>1166</v>
      </c>
      <c r="E189" s="28">
        <v>651</v>
      </c>
      <c r="F189" s="28">
        <v>1109</v>
      </c>
      <c r="G189" s="28">
        <v>1041</v>
      </c>
      <c r="H189" s="28">
        <v>1155</v>
      </c>
      <c r="I189" s="28">
        <v>5122</v>
      </c>
    </row>
    <row r="190" spans="1:9" x14ac:dyDescent="0.25">
      <c r="B190" t="s">
        <v>41</v>
      </c>
      <c r="D190" s="28">
        <v>620</v>
      </c>
      <c r="E190" s="28">
        <v>337</v>
      </c>
      <c r="F190" s="28">
        <v>332</v>
      </c>
      <c r="G190" s="28">
        <v>477</v>
      </c>
      <c r="H190" s="28">
        <v>1138</v>
      </c>
      <c r="I190" s="28">
        <v>2904</v>
      </c>
    </row>
    <row r="191" spans="1:9" x14ac:dyDescent="0.25">
      <c r="B191" t="s">
        <v>70</v>
      </c>
      <c r="D191" s="28">
        <v>986</v>
      </c>
      <c r="E191" s="28">
        <v>323</v>
      </c>
      <c r="F191" s="28">
        <v>831</v>
      </c>
      <c r="G191" s="28">
        <v>729</v>
      </c>
      <c r="H191" s="28">
        <v>902</v>
      </c>
      <c r="I191" s="28">
        <v>3771</v>
      </c>
    </row>
    <row r="192" spans="1:9" x14ac:dyDescent="0.25">
      <c r="B192" t="s">
        <v>71</v>
      </c>
      <c r="D192" s="28">
        <v>1400</v>
      </c>
      <c r="E192" s="28">
        <v>593</v>
      </c>
      <c r="F192" s="28">
        <v>875</v>
      </c>
      <c r="G192" s="28">
        <v>924</v>
      </c>
      <c r="H192" s="28">
        <v>1207</v>
      </c>
      <c r="I192" s="28">
        <v>4999</v>
      </c>
    </row>
    <row r="193" spans="1:9" x14ac:dyDescent="0.25">
      <c r="B193" t="s">
        <v>128</v>
      </c>
      <c r="D193" s="28">
        <v>2206</v>
      </c>
      <c r="E193" s="28">
        <v>1233</v>
      </c>
      <c r="F193" s="28">
        <v>1241</v>
      </c>
      <c r="G193" s="28">
        <v>1497</v>
      </c>
      <c r="H193" s="28">
        <v>2081</v>
      </c>
      <c r="I193" s="28">
        <v>8258</v>
      </c>
    </row>
    <row r="194" spans="1:9" x14ac:dyDescent="0.25">
      <c r="A194" s="31">
        <v>60</v>
      </c>
      <c r="B194" s="31" t="s">
        <v>166</v>
      </c>
      <c r="C194" s="32">
        <v>1</v>
      </c>
      <c r="D194" s="33">
        <f>D195+D196+D197+D198+D199+D200+D201</f>
        <v>84225</v>
      </c>
      <c r="E194" s="33">
        <f t="shared" ref="E194:I194" si="31">E195+E196+E197+E198+E199+E200+E201</f>
        <v>52766</v>
      </c>
      <c r="F194" s="33">
        <f t="shared" si="31"/>
        <v>72936</v>
      </c>
      <c r="G194" s="33">
        <f t="shared" si="31"/>
        <v>70517</v>
      </c>
      <c r="H194" s="33">
        <f t="shared" si="31"/>
        <v>62619</v>
      </c>
      <c r="I194" s="33">
        <f t="shared" si="31"/>
        <v>343063</v>
      </c>
    </row>
    <row r="195" spans="1:9" x14ac:dyDescent="0.25">
      <c r="B195" t="s">
        <v>166</v>
      </c>
      <c r="D195" s="28">
        <v>56711</v>
      </c>
      <c r="E195" s="28">
        <v>39909</v>
      </c>
      <c r="F195" s="28">
        <v>53588</v>
      </c>
      <c r="G195" s="28">
        <v>47204</v>
      </c>
      <c r="H195" s="28">
        <v>31850</v>
      </c>
      <c r="I195" s="28">
        <v>229262</v>
      </c>
    </row>
    <row r="196" spans="1:9" x14ac:dyDescent="0.25">
      <c r="B196" t="s">
        <v>2</v>
      </c>
      <c r="D196" s="28">
        <v>616</v>
      </c>
      <c r="E196" s="28">
        <v>790</v>
      </c>
      <c r="F196" s="28">
        <v>955</v>
      </c>
      <c r="G196" s="28">
        <v>525</v>
      </c>
      <c r="H196" s="28">
        <v>838</v>
      </c>
      <c r="I196" s="28">
        <v>3724</v>
      </c>
    </row>
    <row r="197" spans="1:9" x14ac:dyDescent="0.25">
      <c r="B197" t="s">
        <v>49</v>
      </c>
      <c r="D197" s="28">
        <v>727</v>
      </c>
      <c r="E197" s="28">
        <v>580</v>
      </c>
      <c r="F197" s="28">
        <v>785</v>
      </c>
      <c r="G197" s="28">
        <v>673</v>
      </c>
      <c r="H197" s="28">
        <v>817</v>
      </c>
      <c r="I197" s="28">
        <v>3582</v>
      </c>
    </row>
    <row r="198" spans="1:9" x14ac:dyDescent="0.25">
      <c r="B198" t="s">
        <v>107</v>
      </c>
      <c r="D198" s="28">
        <v>1393</v>
      </c>
      <c r="E198" s="28">
        <v>677</v>
      </c>
      <c r="F198" s="28">
        <v>1066</v>
      </c>
      <c r="G198" s="28">
        <v>1338</v>
      </c>
      <c r="H198" s="28">
        <v>1327</v>
      </c>
      <c r="I198" s="28">
        <v>5801</v>
      </c>
    </row>
    <row r="199" spans="1:9" x14ac:dyDescent="0.25">
      <c r="B199" t="s">
        <v>167</v>
      </c>
      <c r="D199" s="28">
        <v>22082</v>
      </c>
      <c r="E199" s="28">
        <v>9034</v>
      </c>
      <c r="F199" s="28">
        <v>13993</v>
      </c>
      <c r="G199" s="28">
        <v>17565</v>
      </c>
      <c r="H199" s="28">
        <v>17506</v>
      </c>
      <c r="I199" s="28">
        <v>80180</v>
      </c>
    </row>
    <row r="200" spans="1:9" x14ac:dyDescent="0.25">
      <c r="B200" t="s">
        <v>168</v>
      </c>
      <c r="G200" s="28">
        <v>830</v>
      </c>
      <c r="H200" s="28">
        <v>8011</v>
      </c>
      <c r="I200" s="28">
        <v>8841</v>
      </c>
    </row>
    <row r="201" spans="1:9" x14ac:dyDescent="0.25">
      <c r="B201" t="s">
        <v>114</v>
      </c>
      <c r="D201" s="28">
        <v>2696</v>
      </c>
      <c r="E201" s="28">
        <v>1776</v>
      </c>
      <c r="F201" s="28">
        <v>2549</v>
      </c>
      <c r="G201" s="28">
        <v>2382</v>
      </c>
      <c r="H201" s="28">
        <v>2270</v>
      </c>
      <c r="I201" s="28">
        <v>11673</v>
      </c>
    </row>
    <row r="202" spans="1:9" x14ac:dyDescent="0.25">
      <c r="A202" s="31">
        <v>61</v>
      </c>
      <c r="B202" s="31" t="s">
        <v>169</v>
      </c>
      <c r="C202" s="32">
        <v>1</v>
      </c>
      <c r="D202" s="33">
        <f>D203+D204+D205+D206+D207+D208</f>
        <v>20873</v>
      </c>
      <c r="E202" s="33">
        <f t="shared" ref="E202:I202" si="32">E203+E204+E205+E206+E207+E208</f>
        <v>14193</v>
      </c>
      <c r="F202" s="33">
        <f t="shared" si="32"/>
        <v>20513</v>
      </c>
      <c r="G202" s="33">
        <f t="shared" si="32"/>
        <v>26416</v>
      </c>
      <c r="H202" s="33">
        <f t="shared" si="32"/>
        <v>35130</v>
      </c>
      <c r="I202" s="33">
        <f t="shared" si="32"/>
        <v>117125</v>
      </c>
    </row>
    <row r="203" spans="1:9" x14ac:dyDescent="0.25">
      <c r="B203" t="s">
        <v>169</v>
      </c>
      <c r="D203" s="28">
        <v>0</v>
      </c>
      <c r="E203" s="28">
        <v>0</v>
      </c>
      <c r="F203" s="28">
        <v>0</v>
      </c>
      <c r="G203" s="28">
        <v>5665</v>
      </c>
      <c r="H203" s="28">
        <v>11520</v>
      </c>
      <c r="I203" s="28">
        <v>17185</v>
      </c>
    </row>
    <row r="204" spans="1:9" x14ac:dyDescent="0.25">
      <c r="B204" t="s">
        <v>66</v>
      </c>
      <c r="D204" s="28">
        <v>3426</v>
      </c>
      <c r="E204" s="28">
        <v>2590</v>
      </c>
      <c r="F204" s="28">
        <v>3488</v>
      </c>
      <c r="G204" s="28">
        <v>3647</v>
      </c>
      <c r="H204" s="28">
        <v>4261</v>
      </c>
      <c r="I204" s="28">
        <v>17412</v>
      </c>
    </row>
    <row r="205" spans="1:9" x14ac:dyDescent="0.25">
      <c r="B205" t="s">
        <v>97</v>
      </c>
      <c r="D205" s="28">
        <v>3602</v>
      </c>
      <c r="E205" s="28">
        <v>2221</v>
      </c>
      <c r="F205" s="28">
        <v>3454</v>
      </c>
      <c r="G205" s="28">
        <v>4510</v>
      </c>
      <c r="H205" s="28">
        <v>5826</v>
      </c>
      <c r="I205" s="28">
        <v>19613</v>
      </c>
    </row>
    <row r="206" spans="1:9" x14ac:dyDescent="0.25">
      <c r="B206" t="s">
        <v>122</v>
      </c>
      <c r="D206" s="28">
        <v>5122</v>
      </c>
      <c r="E206" s="28">
        <v>3274</v>
      </c>
      <c r="F206" s="28">
        <v>5294</v>
      </c>
      <c r="G206" s="28">
        <v>4527</v>
      </c>
      <c r="H206" s="28">
        <v>4867</v>
      </c>
      <c r="I206" s="28">
        <v>23084</v>
      </c>
    </row>
    <row r="207" spans="1:9" x14ac:dyDescent="0.25">
      <c r="B207" t="s">
        <v>189</v>
      </c>
      <c r="D207" s="28">
        <v>4085</v>
      </c>
      <c r="E207" s="28">
        <v>3050</v>
      </c>
      <c r="F207" s="28">
        <v>3932</v>
      </c>
      <c r="G207" s="28">
        <v>3796</v>
      </c>
      <c r="H207" s="28">
        <v>3996</v>
      </c>
      <c r="I207" s="28">
        <v>18859</v>
      </c>
    </row>
    <row r="208" spans="1:9" x14ac:dyDescent="0.25">
      <c r="B208" t="s">
        <v>126</v>
      </c>
      <c r="D208" s="28">
        <v>4638</v>
      </c>
      <c r="E208" s="28">
        <v>3058</v>
      </c>
      <c r="F208" s="28">
        <v>4345</v>
      </c>
      <c r="G208" s="28">
        <v>4271</v>
      </c>
      <c r="H208" s="28">
        <v>4660</v>
      </c>
      <c r="I208" s="28">
        <v>20972</v>
      </c>
    </row>
    <row r="209" spans="1:9" x14ac:dyDescent="0.25">
      <c r="A209" s="31">
        <v>62</v>
      </c>
      <c r="B209" s="31" t="s">
        <v>73</v>
      </c>
      <c r="C209" s="32">
        <v>1</v>
      </c>
      <c r="D209" s="33">
        <f>D210+D211+D212</f>
        <v>15806</v>
      </c>
      <c r="E209" s="33">
        <f t="shared" ref="E209:I209" si="33">E210+E211+E212</f>
        <v>10528</v>
      </c>
      <c r="F209" s="33">
        <f t="shared" si="33"/>
        <v>13593</v>
      </c>
      <c r="G209" s="33">
        <f t="shared" si="33"/>
        <v>13419</v>
      </c>
      <c r="H209" s="33">
        <f t="shared" si="33"/>
        <v>13604</v>
      </c>
      <c r="I209" s="33">
        <f t="shared" si="33"/>
        <v>66950</v>
      </c>
    </row>
    <row r="210" spans="1:9" x14ac:dyDescent="0.25">
      <c r="B210" t="s">
        <v>73</v>
      </c>
      <c r="D210" s="28">
        <v>8458</v>
      </c>
      <c r="E210" s="28">
        <v>6261</v>
      </c>
      <c r="F210" s="28">
        <v>7942</v>
      </c>
      <c r="G210" s="28">
        <v>8364</v>
      </c>
      <c r="H210" s="28">
        <v>7819</v>
      </c>
      <c r="I210" s="28">
        <v>38844</v>
      </c>
    </row>
    <row r="211" spans="1:9" x14ac:dyDescent="0.25">
      <c r="B211" t="s">
        <v>35</v>
      </c>
      <c r="D211" s="28">
        <v>4418</v>
      </c>
      <c r="E211" s="28">
        <v>2441</v>
      </c>
      <c r="F211" s="28">
        <v>3587</v>
      </c>
      <c r="G211" s="28">
        <v>2843</v>
      </c>
      <c r="H211" s="28">
        <v>2921</v>
      </c>
      <c r="I211" s="28">
        <v>16210</v>
      </c>
    </row>
    <row r="212" spans="1:9" x14ac:dyDescent="0.25">
      <c r="B212" t="s">
        <v>57</v>
      </c>
      <c r="D212" s="28">
        <v>2930</v>
      </c>
      <c r="E212" s="28">
        <v>1826</v>
      </c>
      <c r="F212" s="28">
        <v>2064</v>
      </c>
      <c r="G212" s="28">
        <v>2212</v>
      </c>
      <c r="H212" s="28">
        <v>2864</v>
      </c>
      <c r="I212" s="28">
        <v>11896</v>
      </c>
    </row>
    <row r="213" spans="1:9" x14ac:dyDescent="0.25">
      <c r="A213" s="31">
        <v>63</v>
      </c>
      <c r="B213" s="31" t="s">
        <v>113</v>
      </c>
      <c r="C213" s="32">
        <v>1</v>
      </c>
      <c r="D213" s="33">
        <f>D214+D215+D216+D217</f>
        <v>5319</v>
      </c>
      <c r="E213" s="33">
        <f t="shared" ref="E213:I213" si="34">E214+E215+E216+E217</f>
        <v>3600</v>
      </c>
      <c r="F213" s="33">
        <f t="shared" si="34"/>
        <v>4450</v>
      </c>
      <c r="G213" s="33">
        <f t="shared" si="34"/>
        <v>4332</v>
      </c>
      <c r="H213" s="33">
        <f t="shared" si="34"/>
        <v>5219</v>
      </c>
      <c r="I213" s="33">
        <f t="shared" si="34"/>
        <v>22920</v>
      </c>
    </row>
    <row r="214" spans="1:9" x14ac:dyDescent="0.25">
      <c r="B214" t="s">
        <v>113</v>
      </c>
      <c r="D214" s="28">
        <v>2568</v>
      </c>
      <c r="E214" s="28">
        <v>1933</v>
      </c>
      <c r="F214" s="28">
        <v>2343</v>
      </c>
      <c r="G214" s="28">
        <v>2211</v>
      </c>
      <c r="H214" s="28">
        <v>2460</v>
      </c>
      <c r="I214" s="28">
        <v>11515</v>
      </c>
    </row>
    <row r="215" spans="1:9" x14ac:dyDescent="0.25">
      <c r="B215" t="s">
        <v>77</v>
      </c>
      <c r="D215" s="28">
        <v>1160</v>
      </c>
      <c r="E215" s="28">
        <v>773</v>
      </c>
      <c r="F215" s="28">
        <v>948</v>
      </c>
      <c r="G215" s="28">
        <v>905</v>
      </c>
      <c r="H215" s="28">
        <v>1084</v>
      </c>
      <c r="I215" s="28">
        <v>4870</v>
      </c>
    </row>
    <row r="216" spans="1:9" x14ac:dyDescent="0.25">
      <c r="B216" t="s">
        <v>184</v>
      </c>
      <c r="D216" s="28">
        <v>681</v>
      </c>
      <c r="E216" s="28">
        <v>381</v>
      </c>
      <c r="F216" s="28">
        <v>394</v>
      </c>
      <c r="G216" s="28">
        <v>339</v>
      </c>
      <c r="H216" s="28">
        <v>470</v>
      </c>
      <c r="I216" s="28">
        <v>2265</v>
      </c>
    </row>
    <row r="217" spans="1:9" x14ac:dyDescent="0.25">
      <c r="B217" t="s">
        <v>131</v>
      </c>
      <c r="D217" s="28">
        <v>910</v>
      </c>
      <c r="E217" s="28">
        <v>513</v>
      </c>
      <c r="F217" s="28">
        <v>765</v>
      </c>
      <c r="G217" s="28">
        <v>877</v>
      </c>
      <c r="H217" s="28">
        <v>1205</v>
      </c>
      <c r="I217" s="28">
        <v>4270</v>
      </c>
    </row>
    <row r="218" spans="1:9" x14ac:dyDescent="0.25">
      <c r="A218" s="31">
        <v>64</v>
      </c>
      <c r="B218" s="31" t="s">
        <v>78</v>
      </c>
      <c r="C218" s="32">
        <v>1</v>
      </c>
      <c r="D218" s="33">
        <f>D219+D220+D221+D222+D223+D224</f>
        <v>8342</v>
      </c>
      <c r="E218" s="33">
        <f t="shared" ref="E218:I218" si="35">E219+E220+E221+E222+E223+E224</f>
        <v>5450</v>
      </c>
      <c r="F218" s="33">
        <f t="shared" si="35"/>
        <v>6923</v>
      </c>
      <c r="G218" s="33">
        <f t="shared" si="35"/>
        <v>7145</v>
      </c>
      <c r="H218" s="33">
        <f t="shared" si="35"/>
        <v>8205</v>
      </c>
      <c r="I218" s="33">
        <f t="shared" si="35"/>
        <v>36065</v>
      </c>
    </row>
    <row r="219" spans="1:9" x14ac:dyDescent="0.25">
      <c r="B219" t="s">
        <v>78</v>
      </c>
      <c r="D219" s="28">
        <v>3075</v>
      </c>
      <c r="E219" s="28">
        <v>1832</v>
      </c>
      <c r="F219" s="28">
        <v>2797</v>
      </c>
      <c r="G219" s="28">
        <v>2759</v>
      </c>
      <c r="H219" s="28">
        <v>2602</v>
      </c>
      <c r="I219" s="28">
        <v>13065</v>
      </c>
    </row>
    <row r="220" spans="1:9" x14ac:dyDescent="0.25">
      <c r="B220" t="s">
        <v>16</v>
      </c>
      <c r="D220" s="28">
        <v>1272</v>
      </c>
      <c r="E220" s="28">
        <v>819</v>
      </c>
      <c r="F220" s="28">
        <v>1049</v>
      </c>
      <c r="G220" s="28">
        <v>1056</v>
      </c>
      <c r="H220" s="28">
        <v>1258</v>
      </c>
      <c r="I220" s="28">
        <v>5454</v>
      </c>
    </row>
    <row r="221" spans="1:9" x14ac:dyDescent="0.25">
      <c r="B221" t="s">
        <v>45</v>
      </c>
      <c r="D221" s="28">
        <v>987</v>
      </c>
      <c r="E221" s="28">
        <v>696</v>
      </c>
      <c r="F221" s="28">
        <v>1087</v>
      </c>
      <c r="G221" s="28">
        <v>992</v>
      </c>
      <c r="H221" s="28">
        <v>1219</v>
      </c>
      <c r="I221" s="28">
        <v>4981</v>
      </c>
    </row>
    <row r="222" spans="1:9" x14ac:dyDescent="0.25">
      <c r="B222" t="s">
        <v>61</v>
      </c>
      <c r="D222" s="28">
        <v>611</v>
      </c>
      <c r="E222" s="28">
        <v>292</v>
      </c>
      <c r="F222" s="28">
        <v>604</v>
      </c>
      <c r="G222" s="28">
        <v>733</v>
      </c>
      <c r="H222" s="28">
        <v>814</v>
      </c>
      <c r="I222" s="28">
        <v>3054</v>
      </c>
    </row>
    <row r="223" spans="1:9" x14ac:dyDescent="0.25">
      <c r="B223" t="s">
        <v>89</v>
      </c>
      <c r="D223" s="28">
        <v>578</v>
      </c>
      <c r="E223" s="28">
        <v>418</v>
      </c>
      <c r="F223" s="28">
        <v>413</v>
      </c>
      <c r="G223" s="28">
        <v>419</v>
      </c>
      <c r="H223" s="28">
        <v>753</v>
      </c>
      <c r="I223" s="28">
        <v>2581</v>
      </c>
    </row>
    <row r="224" spans="1:9" x14ac:dyDescent="0.25">
      <c r="B224" t="s">
        <v>134</v>
      </c>
      <c r="D224" s="28">
        <v>1819</v>
      </c>
      <c r="E224" s="28">
        <v>1393</v>
      </c>
      <c r="F224" s="28">
        <v>973</v>
      </c>
      <c r="G224" s="28">
        <v>1186</v>
      </c>
      <c r="H224" s="28">
        <v>1559</v>
      </c>
      <c r="I224" s="28">
        <v>6930</v>
      </c>
    </row>
    <row r="225" spans="1:9" x14ac:dyDescent="0.25">
      <c r="A225" s="31">
        <v>65</v>
      </c>
      <c r="B225" s="31" t="s">
        <v>26</v>
      </c>
      <c r="C225" s="32">
        <v>1</v>
      </c>
      <c r="D225" s="33">
        <f>D226+D227+D228+D229</f>
        <v>5663</v>
      </c>
      <c r="E225" s="33">
        <f t="shared" ref="E225:I225" si="36">E226+E227+E228+E229</f>
        <v>3812</v>
      </c>
      <c r="F225" s="33">
        <f t="shared" si="36"/>
        <v>4682</v>
      </c>
      <c r="G225" s="33">
        <f t="shared" si="36"/>
        <v>4857</v>
      </c>
      <c r="H225" s="33">
        <f t="shared" si="36"/>
        <v>5616</v>
      </c>
      <c r="I225" s="33">
        <f t="shared" si="36"/>
        <v>24630</v>
      </c>
    </row>
    <row r="226" spans="1:9" x14ac:dyDescent="0.25">
      <c r="B226" t="s">
        <v>26</v>
      </c>
      <c r="D226" s="28">
        <v>3389</v>
      </c>
      <c r="E226" s="28">
        <v>2185</v>
      </c>
      <c r="F226" s="28">
        <v>2871</v>
      </c>
      <c r="G226" s="28">
        <v>3022</v>
      </c>
      <c r="H226" s="28">
        <v>3251</v>
      </c>
      <c r="I226" s="28">
        <v>14718</v>
      </c>
    </row>
    <row r="227" spans="1:9" x14ac:dyDescent="0.25">
      <c r="B227" t="s">
        <v>67</v>
      </c>
      <c r="D227" s="28">
        <v>1307</v>
      </c>
      <c r="E227" s="28">
        <v>973</v>
      </c>
      <c r="F227" s="28">
        <v>1019</v>
      </c>
      <c r="G227" s="28">
        <v>1067</v>
      </c>
      <c r="H227" s="28">
        <v>1285</v>
      </c>
      <c r="I227" s="28">
        <v>5651</v>
      </c>
    </row>
    <row r="228" spans="1:9" x14ac:dyDescent="0.25">
      <c r="B228" t="s">
        <v>86</v>
      </c>
      <c r="D228" s="28">
        <v>539</v>
      </c>
      <c r="E228" s="28">
        <v>393</v>
      </c>
      <c r="F228" s="28">
        <v>476</v>
      </c>
      <c r="G228" s="28">
        <v>427</v>
      </c>
      <c r="H228" s="28">
        <v>475</v>
      </c>
      <c r="I228" s="28">
        <v>2310</v>
      </c>
    </row>
    <row r="229" spans="1:9" x14ac:dyDescent="0.25">
      <c r="B229" t="s">
        <v>102</v>
      </c>
      <c r="D229" s="28">
        <v>428</v>
      </c>
      <c r="E229" s="28">
        <v>261</v>
      </c>
      <c r="F229" s="28">
        <v>316</v>
      </c>
      <c r="G229" s="28">
        <v>341</v>
      </c>
      <c r="H229" s="28">
        <v>605</v>
      </c>
      <c r="I229" s="28">
        <v>1951</v>
      </c>
    </row>
    <row r="230" spans="1:9" x14ac:dyDescent="0.25">
      <c r="A230" s="37"/>
      <c r="B230" s="37" t="s">
        <v>209</v>
      </c>
      <c r="C230" s="38"/>
      <c r="D230" s="38">
        <f>D225+D218+D213+D209+D202+D194+D187+D181+D177+D173+D166+D159+D154+D150+D146+D142+D137+D132+D128+D125+D118+D114+D110+D106+D102+D95+D87+D81+D78+D71+D67+D61+D53+D49+D44+D38+D30+D29+D28+D27+D26+D25+D24+D23+D22+D21+D20+D19+D18+D17+D16+D15+D14+D13+D12+D11+D10+D9+D8+D7+D6+D5+D4+D3+D2</f>
        <v>948718</v>
      </c>
      <c r="E230" s="38">
        <f t="shared" ref="E230:I230" si="37">E225+E218+E213+E209+E202+E194+E187+E181+E177+E173+E166+E159+E154+E150+E146+E142+E137+E132+E128+E125+E118+E114+E110+E106+E102+E95+E87+E81+E78+E71+E67+E61+E53+E49+E44+E38+E30+E29+E28+E27+E26+E25+E24+E23+E22+E21+E20+E19+E18+E17+E16+E15+E14+E13+E12+E11+E10+E9+E8+E7+E6+E5+E4+E3+E2</f>
        <v>635149</v>
      </c>
      <c r="F230" s="38">
        <f t="shared" si="37"/>
        <v>828021</v>
      </c>
      <c r="G230" s="38">
        <f t="shared" si="37"/>
        <v>881439</v>
      </c>
      <c r="H230" s="38">
        <f t="shared" si="37"/>
        <v>918980</v>
      </c>
      <c r="I230" s="38">
        <f t="shared" si="37"/>
        <v>4212307</v>
      </c>
    </row>
    <row r="232" spans="1:9" x14ac:dyDescent="0.25">
      <c r="I232"/>
    </row>
  </sheetData>
  <autoFilter ref="A1:I1" xr:uid="{2E414073-EDB7-4616-A8F0-1E0BBABC442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4265-EDD6-4A68-B317-0AA75ED92EED}">
  <dimension ref="A1:C187"/>
  <sheetViews>
    <sheetView topLeftCell="A49" workbookViewId="0">
      <selection activeCell="J76" sqref="J76"/>
    </sheetView>
  </sheetViews>
  <sheetFormatPr baseColWidth="10" defaultRowHeight="15.75" x14ac:dyDescent="0.25"/>
  <cols>
    <col min="1" max="1" width="5.875" bestFit="1" customWidth="1"/>
    <col min="2" max="2" width="45.25" bestFit="1" customWidth="1"/>
    <col min="3" max="3" width="11.5" bestFit="1" customWidth="1"/>
  </cols>
  <sheetData>
    <row r="1" spans="1:3" x14ac:dyDescent="0.25">
      <c r="A1" t="s">
        <v>175</v>
      </c>
      <c r="B1" t="s">
        <v>174</v>
      </c>
      <c r="C1" t="s">
        <v>173</v>
      </c>
    </row>
    <row r="2" spans="1:3" x14ac:dyDescent="0.25">
      <c r="A2">
        <v>1</v>
      </c>
      <c r="B2" t="s">
        <v>3</v>
      </c>
      <c r="C2">
        <v>1</v>
      </c>
    </row>
    <row r="3" spans="1:3" x14ac:dyDescent="0.25">
      <c r="A3">
        <v>2</v>
      </c>
      <c r="B3" t="s">
        <v>10</v>
      </c>
      <c r="C3">
        <v>1</v>
      </c>
    </row>
    <row r="4" spans="1:3" x14ac:dyDescent="0.25">
      <c r="A4">
        <v>3</v>
      </c>
      <c r="B4" t="s">
        <v>152</v>
      </c>
      <c r="C4">
        <v>1</v>
      </c>
    </row>
    <row r="5" spans="1:3" x14ac:dyDescent="0.25">
      <c r="A5">
        <v>4</v>
      </c>
      <c r="B5" t="s">
        <v>172</v>
      </c>
      <c r="C5">
        <v>1</v>
      </c>
    </row>
    <row r="6" spans="1:3" x14ac:dyDescent="0.25">
      <c r="A6">
        <v>5</v>
      </c>
      <c r="B6" t="s">
        <v>139</v>
      </c>
      <c r="C6">
        <v>1</v>
      </c>
    </row>
    <row r="7" spans="1:3" x14ac:dyDescent="0.25">
      <c r="A7">
        <v>6</v>
      </c>
      <c r="B7" t="s">
        <v>145</v>
      </c>
      <c r="C7">
        <v>1</v>
      </c>
    </row>
    <row r="8" spans="1:3" x14ac:dyDescent="0.25">
      <c r="A8">
        <v>7</v>
      </c>
      <c r="B8" t="s">
        <v>144</v>
      </c>
      <c r="C8">
        <v>1</v>
      </c>
    </row>
    <row r="9" spans="1:3" x14ac:dyDescent="0.25">
      <c r="A9">
        <v>8</v>
      </c>
      <c r="B9" t="s">
        <v>146</v>
      </c>
      <c r="C9">
        <v>1</v>
      </c>
    </row>
    <row r="10" spans="1:3" x14ac:dyDescent="0.25">
      <c r="A10">
        <v>9</v>
      </c>
      <c r="B10" t="s">
        <v>149</v>
      </c>
      <c r="C10">
        <v>1</v>
      </c>
    </row>
    <row r="11" spans="1:3" x14ac:dyDescent="0.25">
      <c r="A11">
        <v>10</v>
      </c>
      <c r="B11" t="s">
        <v>137</v>
      </c>
      <c r="C11">
        <v>1</v>
      </c>
    </row>
    <row r="12" spans="1:3" x14ac:dyDescent="0.25">
      <c r="A12">
        <v>11</v>
      </c>
      <c r="B12" t="s">
        <v>147</v>
      </c>
      <c r="C12">
        <v>1</v>
      </c>
    </row>
    <row r="13" spans="1:3" x14ac:dyDescent="0.25">
      <c r="A13">
        <v>12</v>
      </c>
      <c r="B13" t="s">
        <v>153</v>
      </c>
      <c r="C13">
        <v>1</v>
      </c>
    </row>
    <row r="14" spans="1:3" x14ac:dyDescent="0.25">
      <c r="A14">
        <v>13</v>
      </c>
      <c r="B14" t="s">
        <v>142</v>
      </c>
      <c r="C14">
        <v>1</v>
      </c>
    </row>
    <row r="15" spans="1:3" x14ac:dyDescent="0.25">
      <c r="A15">
        <v>14</v>
      </c>
      <c r="B15" t="s">
        <v>143</v>
      </c>
      <c r="C15">
        <v>1</v>
      </c>
    </row>
    <row r="16" spans="1:3" x14ac:dyDescent="0.25">
      <c r="A16">
        <v>15</v>
      </c>
      <c r="B16" t="s">
        <v>171</v>
      </c>
      <c r="C16">
        <v>1</v>
      </c>
    </row>
    <row r="17" spans="1:3" x14ac:dyDescent="0.25">
      <c r="A17">
        <v>16</v>
      </c>
      <c r="B17" t="s">
        <v>151</v>
      </c>
      <c r="C17">
        <v>1</v>
      </c>
    </row>
    <row r="18" spans="1:3" x14ac:dyDescent="0.25">
      <c r="A18">
        <v>17</v>
      </c>
      <c r="B18" t="s">
        <v>68</v>
      </c>
      <c r="C18">
        <v>1</v>
      </c>
    </row>
    <row r="19" spans="1:3" x14ac:dyDescent="0.25">
      <c r="A19">
        <v>18</v>
      </c>
      <c r="B19" t="s">
        <v>150</v>
      </c>
      <c r="C19">
        <v>1</v>
      </c>
    </row>
    <row r="20" spans="1:3" x14ac:dyDescent="0.25">
      <c r="A20">
        <v>19</v>
      </c>
      <c r="B20" t="s">
        <v>140</v>
      </c>
      <c r="C20">
        <v>1</v>
      </c>
    </row>
    <row r="21" spans="1:3" x14ac:dyDescent="0.25">
      <c r="A21">
        <v>20</v>
      </c>
      <c r="B21" t="s">
        <v>87</v>
      </c>
      <c r="C21">
        <v>1</v>
      </c>
    </row>
    <row r="22" spans="1:3" x14ac:dyDescent="0.25">
      <c r="A22">
        <v>21</v>
      </c>
      <c r="B22" t="s">
        <v>207</v>
      </c>
      <c r="C22">
        <v>1</v>
      </c>
    </row>
    <row r="23" spans="1:3" x14ac:dyDescent="0.25">
      <c r="A23">
        <v>22</v>
      </c>
      <c r="B23" t="s">
        <v>148</v>
      </c>
      <c r="C23">
        <v>1</v>
      </c>
    </row>
    <row r="24" spans="1:3" x14ac:dyDescent="0.25">
      <c r="A24">
        <v>23</v>
      </c>
      <c r="B24" t="s">
        <v>141</v>
      </c>
      <c r="C24">
        <v>1</v>
      </c>
    </row>
    <row r="25" spans="1:3" x14ac:dyDescent="0.25">
      <c r="A25">
        <v>24</v>
      </c>
      <c r="B25" t="s">
        <v>138</v>
      </c>
      <c r="C25">
        <v>1</v>
      </c>
    </row>
    <row r="26" spans="1:3" x14ac:dyDescent="0.25">
      <c r="A26">
        <v>25</v>
      </c>
      <c r="B26" t="s">
        <v>111</v>
      </c>
      <c r="C26">
        <v>1</v>
      </c>
    </row>
    <row r="27" spans="1:3" x14ac:dyDescent="0.25">
      <c r="A27">
        <v>26</v>
      </c>
      <c r="B27" t="s">
        <v>208</v>
      </c>
      <c r="C27">
        <v>1</v>
      </c>
    </row>
    <row r="28" spans="1:3" x14ac:dyDescent="0.25">
      <c r="A28">
        <v>27</v>
      </c>
      <c r="B28" t="s">
        <v>125</v>
      </c>
      <c r="C28">
        <v>1</v>
      </c>
    </row>
    <row r="29" spans="1:3" x14ac:dyDescent="0.25">
      <c r="A29">
        <v>28</v>
      </c>
      <c r="B29" t="s">
        <v>170</v>
      </c>
      <c r="C29">
        <v>1</v>
      </c>
    </row>
    <row r="30" spans="1:3" x14ac:dyDescent="0.25">
      <c r="A30">
        <v>29</v>
      </c>
      <c r="B30" t="s">
        <v>191</v>
      </c>
      <c r="C30">
        <v>1</v>
      </c>
    </row>
    <row r="31" spans="1:3" x14ac:dyDescent="0.25">
      <c r="A31">
        <v>30</v>
      </c>
      <c r="B31" t="s">
        <v>154</v>
      </c>
      <c r="C31">
        <v>0</v>
      </c>
    </row>
    <row r="32" spans="1:3" x14ac:dyDescent="0.25">
      <c r="A32">
        <v>31</v>
      </c>
      <c r="B32" t="s">
        <v>155</v>
      </c>
      <c r="C32">
        <v>0</v>
      </c>
    </row>
    <row r="33" spans="1:3" x14ac:dyDescent="0.25">
      <c r="A33">
        <v>32</v>
      </c>
      <c r="B33" t="s">
        <v>4</v>
      </c>
      <c r="C33">
        <v>1</v>
      </c>
    </row>
    <row r="34" spans="1:3" x14ac:dyDescent="0.25">
      <c r="A34">
        <v>33</v>
      </c>
      <c r="B34" t="s">
        <v>15</v>
      </c>
      <c r="C34">
        <v>0</v>
      </c>
    </row>
    <row r="35" spans="1:3" x14ac:dyDescent="0.25">
      <c r="A35">
        <v>34</v>
      </c>
      <c r="B35" t="s">
        <v>69</v>
      </c>
      <c r="C35">
        <v>0</v>
      </c>
    </row>
    <row r="36" spans="1:3" x14ac:dyDescent="0.25">
      <c r="A36">
        <v>35</v>
      </c>
      <c r="B36" t="s">
        <v>112</v>
      </c>
      <c r="C36">
        <v>0</v>
      </c>
    </row>
    <row r="37" spans="1:3" x14ac:dyDescent="0.25">
      <c r="A37">
        <v>36</v>
      </c>
      <c r="B37" t="s">
        <v>135</v>
      </c>
      <c r="C37">
        <v>0</v>
      </c>
    </row>
    <row r="38" spans="1:3" x14ac:dyDescent="0.25">
      <c r="A38">
        <v>37</v>
      </c>
      <c r="B38" t="s">
        <v>5</v>
      </c>
      <c r="C38">
        <v>1</v>
      </c>
    </row>
    <row r="39" spans="1:3" x14ac:dyDescent="0.25">
      <c r="A39">
        <v>38</v>
      </c>
      <c r="B39" t="s">
        <v>156</v>
      </c>
      <c r="C39">
        <v>0</v>
      </c>
    </row>
    <row r="40" spans="1:3" x14ac:dyDescent="0.25">
      <c r="A40">
        <v>39</v>
      </c>
      <c r="B40" t="s">
        <v>81</v>
      </c>
      <c r="C40">
        <v>0</v>
      </c>
    </row>
    <row r="41" spans="1:3" x14ac:dyDescent="0.25">
      <c r="A41">
        <v>40</v>
      </c>
      <c r="B41" t="s">
        <v>106</v>
      </c>
      <c r="C41">
        <v>0</v>
      </c>
    </row>
    <row r="42" spans="1:3" x14ac:dyDescent="0.25">
      <c r="A42">
        <v>41</v>
      </c>
      <c r="B42" t="s">
        <v>101</v>
      </c>
      <c r="C42">
        <v>1</v>
      </c>
    </row>
    <row r="43" spans="1:3" x14ac:dyDescent="0.25">
      <c r="A43">
        <v>42</v>
      </c>
      <c r="B43" t="s">
        <v>100</v>
      </c>
      <c r="C43">
        <v>0</v>
      </c>
    </row>
    <row r="44" spans="1:3" x14ac:dyDescent="0.25">
      <c r="A44">
        <v>43</v>
      </c>
      <c r="B44" t="s">
        <v>108</v>
      </c>
      <c r="C44">
        <v>0</v>
      </c>
    </row>
    <row r="45" spans="1:3" x14ac:dyDescent="0.25">
      <c r="A45">
        <v>44</v>
      </c>
      <c r="B45" t="s">
        <v>157</v>
      </c>
      <c r="C45">
        <v>1</v>
      </c>
    </row>
    <row r="46" spans="1:3" x14ac:dyDescent="0.25">
      <c r="A46">
        <v>45</v>
      </c>
      <c r="B46" t="s">
        <v>158</v>
      </c>
      <c r="C46">
        <v>0</v>
      </c>
    </row>
    <row r="47" spans="1:3" x14ac:dyDescent="0.25">
      <c r="A47">
        <v>46</v>
      </c>
      <c r="B47" t="s">
        <v>36</v>
      </c>
      <c r="C47">
        <v>0</v>
      </c>
    </row>
    <row r="48" spans="1:3" x14ac:dyDescent="0.25">
      <c r="A48">
        <v>47</v>
      </c>
      <c r="B48" t="s">
        <v>58</v>
      </c>
      <c r="C48">
        <v>0</v>
      </c>
    </row>
    <row r="49" spans="1:3" x14ac:dyDescent="0.25">
      <c r="A49">
        <v>48</v>
      </c>
      <c r="B49" t="s">
        <v>90</v>
      </c>
      <c r="C49">
        <v>0</v>
      </c>
    </row>
    <row r="50" spans="1:3" x14ac:dyDescent="0.25">
      <c r="A50">
        <v>49</v>
      </c>
      <c r="B50" t="s">
        <v>96</v>
      </c>
      <c r="C50">
        <v>0</v>
      </c>
    </row>
    <row r="51" spans="1:3" x14ac:dyDescent="0.25">
      <c r="A51">
        <v>50</v>
      </c>
      <c r="B51" t="s">
        <v>109</v>
      </c>
      <c r="C51">
        <v>0</v>
      </c>
    </row>
    <row r="52" spans="1:3" x14ac:dyDescent="0.25">
      <c r="A52">
        <v>51</v>
      </c>
      <c r="B52" t="s">
        <v>84</v>
      </c>
      <c r="C52">
        <v>1</v>
      </c>
    </row>
    <row r="53" spans="1:3" x14ac:dyDescent="0.25">
      <c r="A53">
        <v>52</v>
      </c>
      <c r="B53" t="s">
        <v>120</v>
      </c>
      <c r="C53">
        <v>0</v>
      </c>
    </row>
    <row r="54" spans="1:3" x14ac:dyDescent="0.25">
      <c r="A54">
        <v>53</v>
      </c>
      <c r="B54" t="s">
        <v>42</v>
      </c>
      <c r="C54">
        <v>0</v>
      </c>
    </row>
    <row r="55" spans="1:3" x14ac:dyDescent="0.25">
      <c r="A55">
        <v>54</v>
      </c>
      <c r="B55" t="s">
        <v>65</v>
      </c>
      <c r="C55">
        <v>0</v>
      </c>
    </row>
    <row r="56" spans="1:3" x14ac:dyDescent="0.25">
      <c r="A56">
        <v>55</v>
      </c>
      <c r="B56" t="s">
        <v>11</v>
      </c>
      <c r="C56">
        <v>0</v>
      </c>
    </row>
    <row r="57" spans="1:3" x14ac:dyDescent="0.25">
      <c r="A57">
        <v>56</v>
      </c>
      <c r="B57" t="s">
        <v>115</v>
      </c>
      <c r="C57">
        <v>1</v>
      </c>
    </row>
    <row r="58" spans="1:3" x14ac:dyDescent="0.25">
      <c r="A58">
        <v>57</v>
      </c>
      <c r="B58" t="s">
        <v>54</v>
      </c>
      <c r="C58">
        <v>0</v>
      </c>
    </row>
    <row r="59" spans="1:3" x14ac:dyDescent="0.25">
      <c r="A59">
        <v>58</v>
      </c>
      <c r="B59" t="s">
        <v>124</v>
      </c>
      <c r="C59">
        <v>0</v>
      </c>
    </row>
    <row r="60" spans="1:3" x14ac:dyDescent="0.25">
      <c r="A60">
        <v>59</v>
      </c>
      <c r="B60" t="s">
        <v>60</v>
      </c>
      <c r="C60">
        <v>1</v>
      </c>
    </row>
    <row r="61" spans="1:3" x14ac:dyDescent="0.25">
      <c r="A61">
        <v>60</v>
      </c>
      <c r="B61" t="s">
        <v>28</v>
      </c>
      <c r="C61">
        <v>0</v>
      </c>
    </row>
    <row r="62" spans="1:3" x14ac:dyDescent="0.25">
      <c r="A62">
        <v>61</v>
      </c>
      <c r="B62" t="s">
        <v>47</v>
      </c>
      <c r="C62">
        <v>0</v>
      </c>
    </row>
    <row r="63" spans="1:3" x14ac:dyDescent="0.25">
      <c r="A63">
        <v>62</v>
      </c>
      <c r="B63" t="s">
        <v>159</v>
      </c>
      <c r="C63">
        <v>0</v>
      </c>
    </row>
    <row r="64" spans="1:3" x14ac:dyDescent="0.25">
      <c r="A64">
        <v>63</v>
      </c>
      <c r="B64" t="s">
        <v>6</v>
      </c>
      <c r="C64">
        <v>0</v>
      </c>
    </row>
    <row r="65" spans="1:3" x14ac:dyDescent="0.25">
      <c r="A65">
        <v>64</v>
      </c>
      <c r="B65" t="s">
        <v>88</v>
      </c>
      <c r="C65">
        <v>0</v>
      </c>
    </row>
    <row r="66" spans="1:3" x14ac:dyDescent="0.25">
      <c r="A66">
        <v>65</v>
      </c>
      <c r="B66" t="s">
        <v>19</v>
      </c>
      <c r="C66">
        <v>1</v>
      </c>
    </row>
    <row r="67" spans="1:3" x14ac:dyDescent="0.25">
      <c r="A67">
        <v>66</v>
      </c>
      <c r="B67" t="s">
        <v>183</v>
      </c>
      <c r="C67">
        <v>0</v>
      </c>
    </row>
    <row r="68" spans="1:3" x14ac:dyDescent="0.25">
      <c r="A68">
        <v>67</v>
      </c>
      <c r="B68" t="s">
        <v>80</v>
      </c>
      <c r="C68">
        <v>1</v>
      </c>
    </row>
    <row r="69" spans="1:3" x14ac:dyDescent="0.25">
      <c r="A69">
        <v>68</v>
      </c>
      <c r="B69" t="s">
        <v>39</v>
      </c>
      <c r="C69">
        <v>0</v>
      </c>
    </row>
    <row r="70" spans="1:3" x14ac:dyDescent="0.25">
      <c r="A70">
        <v>69</v>
      </c>
      <c r="B70" t="s">
        <v>160</v>
      </c>
      <c r="C70">
        <v>0</v>
      </c>
    </row>
    <row r="71" spans="1:3" x14ac:dyDescent="0.25">
      <c r="A71">
        <v>70</v>
      </c>
      <c r="B71" t="s">
        <v>95</v>
      </c>
      <c r="C71">
        <v>0</v>
      </c>
    </row>
    <row r="72" spans="1:3" x14ac:dyDescent="0.25">
      <c r="A72">
        <v>71</v>
      </c>
      <c r="B72" t="s">
        <v>129</v>
      </c>
      <c r="C72">
        <v>0</v>
      </c>
    </row>
    <row r="73" spans="1:3" x14ac:dyDescent="0.25">
      <c r="A73">
        <v>72</v>
      </c>
      <c r="B73" t="s">
        <v>7</v>
      </c>
      <c r="C73">
        <v>1</v>
      </c>
    </row>
    <row r="74" spans="1:3" x14ac:dyDescent="0.25">
      <c r="A74">
        <v>73</v>
      </c>
      <c r="B74" t="s">
        <v>121</v>
      </c>
      <c r="C74">
        <v>0</v>
      </c>
    </row>
    <row r="75" spans="1:3" x14ac:dyDescent="0.25">
      <c r="A75">
        <v>74</v>
      </c>
      <c r="B75" t="s">
        <v>188</v>
      </c>
      <c r="C75">
        <v>0</v>
      </c>
    </row>
    <row r="76" spans="1:3" x14ac:dyDescent="0.25">
      <c r="A76">
        <v>75</v>
      </c>
      <c r="B76" t="s">
        <v>38</v>
      </c>
      <c r="C76">
        <v>0</v>
      </c>
    </row>
    <row r="77" spans="1:3" x14ac:dyDescent="0.25">
      <c r="A77">
        <v>76</v>
      </c>
      <c r="B77" t="s">
        <v>50</v>
      </c>
      <c r="C77">
        <v>0</v>
      </c>
    </row>
    <row r="78" spans="1:3" x14ac:dyDescent="0.25">
      <c r="A78">
        <v>77</v>
      </c>
      <c r="B78" t="s">
        <v>55</v>
      </c>
      <c r="C78">
        <v>0</v>
      </c>
    </row>
    <row r="79" spans="1:3" x14ac:dyDescent="0.25">
      <c r="A79">
        <v>78</v>
      </c>
      <c r="B79" t="s">
        <v>85</v>
      </c>
      <c r="C79">
        <v>0</v>
      </c>
    </row>
    <row r="80" spans="1:3" x14ac:dyDescent="0.25">
      <c r="A80">
        <v>79</v>
      </c>
      <c r="B80" t="s">
        <v>13</v>
      </c>
      <c r="C80">
        <v>1</v>
      </c>
    </row>
    <row r="81" spans="1:3" x14ac:dyDescent="0.25">
      <c r="A81">
        <v>80</v>
      </c>
      <c r="B81" t="s">
        <v>25</v>
      </c>
      <c r="C81">
        <v>0</v>
      </c>
    </row>
    <row r="82" spans="1:3" x14ac:dyDescent="0.25">
      <c r="A82">
        <v>81</v>
      </c>
      <c r="B82" t="s">
        <v>62</v>
      </c>
      <c r="C82">
        <v>0</v>
      </c>
    </row>
    <row r="83" spans="1:3" x14ac:dyDescent="0.25">
      <c r="A83">
        <v>82</v>
      </c>
      <c r="B83" t="s">
        <v>94</v>
      </c>
      <c r="C83">
        <v>0</v>
      </c>
    </row>
    <row r="84" spans="1:3" x14ac:dyDescent="0.25">
      <c r="A84">
        <v>83</v>
      </c>
      <c r="B84" t="s">
        <v>30</v>
      </c>
      <c r="C84">
        <v>0</v>
      </c>
    </row>
    <row r="85" spans="1:3" x14ac:dyDescent="0.25">
      <c r="A85">
        <v>84</v>
      </c>
      <c r="B85" t="s">
        <v>74</v>
      </c>
      <c r="C85">
        <v>0</v>
      </c>
    </row>
    <row r="86" spans="1:3" x14ac:dyDescent="0.25">
      <c r="A86">
        <v>85</v>
      </c>
      <c r="B86" t="s">
        <v>83</v>
      </c>
      <c r="C86">
        <v>1</v>
      </c>
    </row>
    <row r="87" spans="1:3" x14ac:dyDescent="0.25">
      <c r="A87">
        <v>86</v>
      </c>
      <c r="B87" t="s">
        <v>34</v>
      </c>
      <c r="C87">
        <v>0</v>
      </c>
    </row>
    <row r="88" spans="1:3" x14ac:dyDescent="0.25">
      <c r="A88">
        <v>87</v>
      </c>
      <c r="B88" t="s">
        <v>82</v>
      </c>
      <c r="C88">
        <v>0</v>
      </c>
    </row>
    <row r="89" spans="1:3" x14ac:dyDescent="0.25">
      <c r="A89">
        <v>88</v>
      </c>
      <c r="B89" t="s">
        <v>53</v>
      </c>
      <c r="C89">
        <v>1</v>
      </c>
    </row>
    <row r="90" spans="1:3" x14ac:dyDescent="0.25">
      <c r="A90">
        <v>89</v>
      </c>
      <c r="B90" t="s">
        <v>56</v>
      </c>
      <c r="C90">
        <v>0</v>
      </c>
    </row>
    <row r="91" spans="1:3" x14ac:dyDescent="0.25">
      <c r="A91">
        <v>90</v>
      </c>
      <c r="B91" t="s">
        <v>27</v>
      </c>
      <c r="C91">
        <v>0</v>
      </c>
    </row>
    <row r="92" spans="1:3" x14ac:dyDescent="0.25">
      <c r="A92">
        <v>91</v>
      </c>
      <c r="B92" t="s">
        <v>9</v>
      </c>
      <c r="C92">
        <v>1</v>
      </c>
    </row>
    <row r="93" spans="1:3" x14ac:dyDescent="0.25">
      <c r="A93">
        <v>92</v>
      </c>
      <c r="B93" t="s">
        <v>8</v>
      </c>
      <c r="C93">
        <v>0</v>
      </c>
    </row>
    <row r="94" spans="1:3" x14ac:dyDescent="0.25">
      <c r="A94">
        <v>93</v>
      </c>
      <c r="B94" t="s">
        <v>105</v>
      </c>
      <c r="C94">
        <v>0</v>
      </c>
    </row>
    <row r="95" spans="1:3" x14ac:dyDescent="0.25">
      <c r="A95">
        <v>94</v>
      </c>
      <c r="B95" t="s">
        <v>136</v>
      </c>
      <c r="C95">
        <v>1</v>
      </c>
    </row>
    <row r="96" spans="1:3" x14ac:dyDescent="0.25">
      <c r="A96">
        <v>95</v>
      </c>
      <c r="B96" t="s">
        <v>18</v>
      </c>
      <c r="C96">
        <v>0</v>
      </c>
    </row>
    <row r="97" spans="1:3" x14ac:dyDescent="0.25">
      <c r="A97">
        <v>96</v>
      </c>
      <c r="B97" t="s">
        <v>91</v>
      </c>
      <c r="C97">
        <v>0</v>
      </c>
    </row>
    <row r="98" spans="1:3" x14ac:dyDescent="0.25">
      <c r="A98">
        <v>97</v>
      </c>
      <c r="B98" t="s">
        <v>23</v>
      </c>
      <c r="C98">
        <v>1</v>
      </c>
    </row>
    <row r="99" spans="1:3" x14ac:dyDescent="0.25">
      <c r="A99">
        <v>98</v>
      </c>
      <c r="B99" t="s">
        <v>22</v>
      </c>
      <c r="C99">
        <v>0</v>
      </c>
    </row>
    <row r="100" spans="1:3" x14ac:dyDescent="0.25">
      <c r="A100">
        <v>99</v>
      </c>
      <c r="B100" t="s">
        <v>43</v>
      </c>
      <c r="C100">
        <v>0</v>
      </c>
    </row>
    <row r="101" spans="1:3" x14ac:dyDescent="0.25">
      <c r="A101">
        <v>100</v>
      </c>
      <c r="B101" t="s">
        <v>187</v>
      </c>
      <c r="C101">
        <v>0</v>
      </c>
    </row>
    <row r="102" spans="1:3" x14ac:dyDescent="0.25">
      <c r="A102">
        <v>101</v>
      </c>
      <c r="B102" t="s">
        <v>98</v>
      </c>
      <c r="C102">
        <v>0</v>
      </c>
    </row>
    <row r="103" spans="1:3" x14ac:dyDescent="0.25">
      <c r="A103">
        <v>102</v>
      </c>
      <c r="B103" t="s">
        <v>99</v>
      </c>
      <c r="C103">
        <v>0</v>
      </c>
    </row>
    <row r="104" spans="1:3" x14ac:dyDescent="0.25">
      <c r="A104">
        <v>103</v>
      </c>
      <c r="B104" t="s">
        <v>31</v>
      </c>
      <c r="C104">
        <v>1</v>
      </c>
    </row>
    <row r="105" spans="1:3" x14ac:dyDescent="0.25">
      <c r="A105">
        <v>104</v>
      </c>
      <c r="B105" t="s">
        <v>75</v>
      </c>
      <c r="C105">
        <v>0</v>
      </c>
    </row>
    <row r="106" spans="1:3" x14ac:dyDescent="0.25">
      <c r="A106">
        <v>105</v>
      </c>
      <c r="B106" t="s">
        <v>33</v>
      </c>
      <c r="C106">
        <v>1</v>
      </c>
    </row>
    <row r="107" spans="1:3" x14ac:dyDescent="0.25">
      <c r="A107">
        <v>106</v>
      </c>
      <c r="B107" t="s">
        <v>32</v>
      </c>
      <c r="C107">
        <v>0</v>
      </c>
    </row>
    <row r="108" spans="1:3" x14ac:dyDescent="0.25">
      <c r="A108">
        <v>107</v>
      </c>
      <c r="B108" t="s">
        <v>104</v>
      </c>
      <c r="C108">
        <v>0</v>
      </c>
    </row>
    <row r="109" spans="1:3" x14ac:dyDescent="0.25">
      <c r="A109">
        <v>108</v>
      </c>
      <c r="B109" t="s">
        <v>46</v>
      </c>
      <c r="C109">
        <v>1</v>
      </c>
    </row>
    <row r="110" spans="1:3" x14ac:dyDescent="0.25">
      <c r="A110">
        <v>109</v>
      </c>
      <c r="B110" t="s">
        <v>116</v>
      </c>
      <c r="C110">
        <v>0</v>
      </c>
    </row>
    <row r="111" spans="1:3" x14ac:dyDescent="0.25">
      <c r="A111">
        <v>110</v>
      </c>
      <c r="B111" t="s">
        <v>161</v>
      </c>
      <c r="C111">
        <v>0</v>
      </c>
    </row>
    <row r="112" spans="1:3" x14ac:dyDescent="0.25">
      <c r="A112">
        <v>111</v>
      </c>
      <c r="B112" t="s">
        <v>162</v>
      </c>
      <c r="C112">
        <v>1</v>
      </c>
    </row>
    <row r="113" spans="1:3" x14ac:dyDescent="0.25">
      <c r="A113">
        <v>112</v>
      </c>
      <c r="B113" t="s">
        <v>44</v>
      </c>
      <c r="C113">
        <v>0</v>
      </c>
    </row>
    <row r="114" spans="1:3" x14ac:dyDescent="0.25">
      <c r="A114">
        <v>113</v>
      </c>
      <c r="B114" t="s">
        <v>163</v>
      </c>
      <c r="C114">
        <v>0</v>
      </c>
    </row>
    <row r="115" spans="1:3" x14ac:dyDescent="0.25">
      <c r="A115">
        <v>114</v>
      </c>
      <c r="B115" t="s">
        <v>127</v>
      </c>
      <c r="C115">
        <v>0</v>
      </c>
    </row>
    <row r="116" spans="1:3" x14ac:dyDescent="0.25">
      <c r="A116">
        <v>115</v>
      </c>
      <c r="B116" t="s">
        <v>12</v>
      </c>
      <c r="C116">
        <v>1</v>
      </c>
    </row>
    <row r="117" spans="1:3" x14ac:dyDescent="0.25">
      <c r="A117">
        <v>116</v>
      </c>
      <c r="B117" t="s">
        <v>72</v>
      </c>
      <c r="C117">
        <v>0</v>
      </c>
    </row>
    <row r="118" spans="1:3" x14ac:dyDescent="0.25">
      <c r="A118">
        <v>117</v>
      </c>
      <c r="B118" t="s">
        <v>92</v>
      </c>
      <c r="C118">
        <v>0</v>
      </c>
    </row>
    <row r="119" spans="1:3" x14ac:dyDescent="0.25">
      <c r="A119">
        <v>118</v>
      </c>
      <c r="B119" t="s">
        <v>76</v>
      </c>
      <c r="C119">
        <v>1</v>
      </c>
    </row>
    <row r="120" spans="1:3" x14ac:dyDescent="0.25">
      <c r="A120">
        <v>119</v>
      </c>
      <c r="B120" t="s">
        <v>182</v>
      </c>
      <c r="C120">
        <v>0</v>
      </c>
    </row>
    <row r="121" spans="1:3" x14ac:dyDescent="0.25">
      <c r="A121">
        <v>120</v>
      </c>
      <c r="B121" t="s">
        <v>117</v>
      </c>
      <c r="C121">
        <v>0</v>
      </c>
    </row>
    <row r="122" spans="1:3" x14ac:dyDescent="0.25">
      <c r="A122">
        <v>121</v>
      </c>
      <c r="B122" t="s">
        <v>110</v>
      </c>
      <c r="C122">
        <v>1</v>
      </c>
    </row>
    <row r="123" spans="1:3" x14ac:dyDescent="0.25">
      <c r="A123">
        <v>122</v>
      </c>
      <c r="B123" t="s">
        <v>123</v>
      </c>
      <c r="C123">
        <v>0</v>
      </c>
    </row>
    <row r="124" spans="1:3" x14ac:dyDescent="0.25">
      <c r="A124">
        <v>123</v>
      </c>
      <c r="B124" t="s">
        <v>133</v>
      </c>
      <c r="C124">
        <v>0</v>
      </c>
    </row>
    <row r="125" spans="1:3" x14ac:dyDescent="0.25">
      <c r="A125">
        <v>124</v>
      </c>
      <c r="B125" t="s">
        <v>21</v>
      </c>
      <c r="C125">
        <v>1</v>
      </c>
    </row>
    <row r="126" spans="1:3" x14ac:dyDescent="0.25">
      <c r="A126">
        <v>125</v>
      </c>
      <c r="B126" t="s">
        <v>20</v>
      </c>
      <c r="C126">
        <v>0</v>
      </c>
    </row>
    <row r="127" spans="1:3" x14ac:dyDescent="0.25">
      <c r="A127">
        <v>126</v>
      </c>
      <c r="B127" t="s">
        <v>51</v>
      </c>
      <c r="C127">
        <v>0</v>
      </c>
    </row>
    <row r="128" spans="1:3" x14ac:dyDescent="0.25">
      <c r="A128">
        <v>127</v>
      </c>
      <c r="B128" t="s">
        <v>52</v>
      </c>
      <c r="C128">
        <v>0</v>
      </c>
    </row>
    <row r="129" spans="1:3" x14ac:dyDescent="0.25">
      <c r="A129">
        <v>128</v>
      </c>
      <c r="B129" t="s">
        <v>164</v>
      </c>
      <c r="C129">
        <v>1</v>
      </c>
    </row>
    <row r="130" spans="1:3" x14ac:dyDescent="0.25">
      <c r="A130">
        <v>129</v>
      </c>
      <c r="B130" t="s">
        <v>17</v>
      </c>
      <c r="C130">
        <v>0</v>
      </c>
    </row>
    <row r="131" spans="1:3" x14ac:dyDescent="0.25">
      <c r="A131">
        <v>130</v>
      </c>
      <c r="B131" t="s">
        <v>37</v>
      </c>
      <c r="C131">
        <v>0</v>
      </c>
    </row>
    <row r="132" spans="1:3" x14ac:dyDescent="0.25">
      <c r="A132">
        <v>131</v>
      </c>
      <c r="B132" t="s">
        <v>59</v>
      </c>
      <c r="C132">
        <v>0</v>
      </c>
    </row>
    <row r="133" spans="1:3" x14ac:dyDescent="0.25">
      <c r="A133">
        <v>132</v>
      </c>
      <c r="B133" t="s">
        <v>93</v>
      </c>
      <c r="C133">
        <v>0</v>
      </c>
    </row>
    <row r="134" spans="1:3" x14ac:dyDescent="0.25">
      <c r="A134">
        <v>133</v>
      </c>
      <c r="B134" t="s">
        <v>165</v>
      </c>
      <c r="C134">
        <v>0</v>
      </c>
    </row>
    <row r="135" spans="1:3" x14ac:dyDescent="0.25">
      <c r="A135">
        <v>134</v>
      </c>
      <c r="B135" t="s">
        <v>79</v>
      </c>
      <c r="C135">
        <v>1</v>
      </c>
    </row>
    <row r="136" spans="1:3" x14ac:dyDescent="0.25">
      <c r="A136">
        <v>135</v>
      </c>
      <c r="B136" t="s">
        <v>14</v>
      </c>
      <c r="C136">
        <v>0</v>
      </c>
    </row>
    <row r="137" spans="1:3" x14ac:dyDescent="0.25">
      <c r="A137">
        <v>136</v>
      </c>
      <c r="B137" t="s">
        <v>181</v>
      </c>
      <c r="C137">
        <v>0</v>
      </c>
    </row>
    <row r="138" spans="1:3" x14ac:dyDescent="0.25">
      <c r="A138">
        <v>137</v>
      </c>
      <c r="B138" t="s">
        <v>29</v>
      </c>
      <c r="C138">
        <v>0</v>
      </c>
    </row>
    <row r="139" spans="1:3" x14ac:dyDescent="0.25">
      <c r="A139">
        <v>138</v>
      </c>
      <c r="B139" t="s">
        <v>132</v>
      </c>
      <c r="C139">
        <v>0</v>
      </c>
    </row>
    <row r="140" spans="1:3" x14ac:dyDescent="0.25">
      <c r="A140">
        <v>139</v>
      </c>
      <c r="B140" t="s">
        <v>103</v>
      </c>
      <c r="C140">
        <v>0</v>
      </c>
    </row>
    <row r="141" spans="1:3" x14ac:dyDescent="0.25">
      <c r="A141">
        <v>140</v>
      </c>
      <c r="B141" t="s">
        <v>24</v>
      </c>
      <c r="C141">
        <v>1</v>
      </c>
    </row>
    <row r="142" spans="1:3" x14ac:dyDescent="0.25">
      <c r="A142">
        <v>141</v>
      </c>
      <c r="B142" t="s">
        <v>185</v>
      </c>
      <c r="C142">
        <v>0</v>
      </c>
    </row>
    <row r="143" spans="1:3" x14ac:dyDescent="0.25">
      <c r="A143">
        <v>142</v>
      </c>
      <c r="B143" t="s">
        <v>130</v>
      </c>
      <c r="C143">
        <v>0</v>
      </c>
    </row>
    <row r="144" spans="1:3" x14ac:dyDescent="0.25">
      <c r="A144">
        <v>143</v>
      </c>
      <c r="B144" t="s">
        <v>64</v>
      </c>
      <c r="C144">
        <v>1</v>
      </c>
    </row>
    <row r="145" spans="1:3" x14ac:dyDescent="0.25">
      <c r="A145">
        <v>144</v>
      </c>
      <c r="B145" t="s">
        <v>63</v>
      </c>
      <c r="C145">
        <v>0</v>
      </c>
    </row>
    <row r="146" spans="1:3" x14ac:dyDescent="0.25">
      <c r="A146">
        <v>145</v>
      </c>
      <c r="B146" t="s">
        <v>118</v>
      </c>
      <c r="C146">
        <v>0</v>
      </c>
    </row>
    <row r="147" spans="1:3" x14ac:dyDescent="0.25">
      <c r="A147">
        <v>146</v>
      </c>
      <c r="B147" t="s">
        <v>1</v>
      </c>
      <c r="C147">
        <v>1</v>
      </c>
    </row>
    <row r="148" spans="1:3" x14ac:dyDescent="0.25">
      <c r="A148">
        <v>147</v>
      </c>
      <c r="B148" t="s">
        <v>119</v>
      </c>
      <c r="C148">
        <v>0</v>
      </c>
    </row>
    <row r="149" spans="1:3" x14ac:dyDescent="0.25">
      <c r="A149">
        <v>148</v>
      </c>
      <c r="B149" t="s">
        <v>40</v>
      </c>
      <c r="C149">
        <v>0</v>
      </c>
    </row>
    <row r="150" spans="1:3" x14ac:dyDescent="0.25">
      <c r="A150">
        <v>149</v>
      </c>
      <c r="B150" t="s">
        <v>186</v>
      </c>
      <c r="C150">
        <v>0</v>
      </c>
    </row>
    <row r="151" spans="1:3" x14ac:dyDescent="0.25">
      <c r="A151">
        <v>150</v>
      </c>
      <c r="B151" t="s">
        <v>190</v>
      </c>
      <c r="C151">
        <v>0</v>
      </c>
    </row>
    <row r="152" spans="1:3" x14ac:dyDescent="0.25">
      <c r="A152">
        <v>151</v>
      </c>
      <c r="B152" t="s">
        <v>48</v>
      </c>
      <c r="C152">
        <v>1</v>
      </c>
    </row>
    <row r="153" spans="1:3" x14ac:dyDescent="0.25">
      <c r="A153">
        <v>152</v>
      </c>
      <c r="B153" t="s">
        <v>0</v>
      </c>
      <c r="C153">
        <v>0</v>
      </c>
    </row>
    <row r="154" spans="1:3" x14ac:dyDescent="0.25">
      <c r="A154">
        <v>153</v>
      </c>
      <c r="B154" t="s">
        <v>41</v>
      </c>
      <c r="C154">
        <v>0</v>
      </c>
    </row>
    <row r="155" spans="1:3" x14ac:dyDescent="0.25">
      <c r="A155">
        <v>154</v>
      </c>
      <c r="B155" t="s">
        <v>70</v>
      </c>
      <c r="C155">
        <v>0</v>
      </c>
    </row>
    <row r="156" spans="1:3" x14ac:dyDescent="0.25">
      <c r="A156">
        <v>155</v>
      </c>
      <c r="B156" t="s">
        <v>71</v>
      </c>
      <c r="C156">
        <v>0</v>
      </c>
    </row>
    <row r="157" spans="1:3" x14ac:dyDescent="0.25">
      <c r="A157">
        <v>156</v>
      </c>
      <c r="B157" t="s">
        <v>128</v>
      </c>
      <c r="C157">
        <v>0</v>
      </c>
    </row>
    <row r="158" spans="1:3" x14ac:dyDescent="0.25">
      <c r="A158">
        <v>157</v>
      </c>
      <c r="B158" t="s">
        <v>166</v>
      </c>
      <c r="C158">
        <v>1</v>
      </c>
    </row>
    <row r="159" spans="1:3" x14ac:dyDescent="0.25">
      <c r="A159">
        <v>158</v>
      </c>
      <c r="B159" t="s">
        <v>2</v>
      </c>
      <c r="C159">
        <v>0</v>
      </c>
    </row>
    <row r="160" spans="1:3" x14ac:dyDescent="0.25">
      <c r="A160">
        <v>159</v>
      </c>
      <c r="B160" t="s">
        <v>49</v>
      </c>
      <c r="C160">
        <v>0</v>
      </c>
    </row>
    <row r="161" spans="1:3" x14ac:dyDescent="0.25">
      <c r="A161">
        <v>160</v>
      </c>
      <c r="B161" t="s">
        <v>107</v>
      </c>
      <c r="C161">
        <v>0</v>
      </c>
    </row>
    <row r="162" spans="1:3" x14ac:dyDescent="0.25">
      <c r="A162">
        <v>161</v>
      </c>
      <c r="B162" t="s">
        <v>167</v>
      </c>
      <c r="C162">
        <v>0</v>
      </c>
    </row>
    <row r="163" spans="1:3" x14ac:dyDescent="0.25">
      <c r="A163">
        <v>162</v>
      </c>
      <c r="B163" t="s">
        <v>168</v>
      </c>
      <c r="C163">
        <v>0</v>
      </c>
    </row>
    <row r="164" spans="1:3" x14ac:dyDescent="0.25">
      <c r="A164">
        <v>163</v>
      </c>
      <c r="B164" t="s">
        <v>114</v>
      </c>
      <c r="C164">
        <v>0</v>
      </c>
    </row>
    <row r="165" spans="1:3" x14ac:dyDescent="0.25">
      <c r="A165">
        <v>164</v>
      </c>
      <c r="B165" t="s">
        <v>169</v>
      </c>
      <c r="C165">
        <v>1</v>
      </c>
    </row>
    <row r="166" spans="1:3" x14ac:dyDescent="0.25">
      <c r="A166">
        <v>165</v>
      </c>
      <c r="B166" t="s">
        <v>66</v>
      </c>
      <c r="C166">
        <v>0</v>
      </c>
    </row>
    <row r="167" spans="1:3" x14ac:dyDescent="0.25">
      <c r="A167">
        <v>166</v>
      </c>
      <c r="B167" t="s">
        <v>97</v>
      </c>
      <c r="C167">
        <v>0</v>
      </c>
    </row>
    <row r="168" spans="1:3" x14ac:dyDescent="0.25">
      <c r="A168">
        <v>167</v>
      </c>
      <c r="B168" t="s">
        <v>122</v>
      </c>
      <c r="C168">
        <v>0</v>
      </c>
    </row>
    <row r="169" spans="1:3" x14ac:dyDescent="0.25">
      <c r="A169">
        <v>168</v>
      </c>
      <c r="B169" t="s">
        <v>189</v>
      </c>
      <c r="C169">
        <v>0</v>
      </c>
    </row>
    <row r="170" spans="1:3" x14ac:dyDescent="0.25">
      <c r="A170">
        <v>169</v>
      </c>
      <c r="B170" t="s">
        <v>126</v>
      </c>
      <c r="C170">
        <v>0</v>
      </c>
    </row>
    <row r="171" spans="1:3" x14ac:dyDescent="0.25">
      <c r="A171">
        <v>170</v>
      </c>
      <c r="B171" t="s">
        <v>73</v>
      </c>
      <c r="C171">
        <v>1</v>
      </c>
    </row>
    <row r="172" spans="1:3" x14ac:dyDescent="0.25">
      <c r="A172">
        <v>171</v>
      </c>
      <c r="B172" t="s">
        <v>35</v>
      </c>
      <c r="C172">
        <v>0</v>
      </c>
    </row>
    <row r="173" spans="1:3" x14ac:dyDescent="0.25">
      <c r="A173">
        <v>172</v>
      </c>
      <c r="B173" t="s">
        <v>57</v>
      </c>
      <c r="C173">
        <v>0</v>
      </c>
    </row>
    <row r="174" spans="1:3" x14ac:dyDescent="0.25">
      <c r="A174">
        <v>173</v>
      </c>
      <c r="B174" t="s">
        <v>113</v>
      </c>
      <c r="C174">
        <v>1</v>
      </c>
    </row>
    <row r="175" spans="1:3" x14ac:dyDescent="0.25">
      <c r="A175">
        <v>174</v>
      </c>
      <c r="B175" t="s">
        <v>77</v>
      </c>
      <c r="C175">
        <v>0</v>
      </c>
    </row>
    <row r="176" spans="1:3" x14ac:dyDescent="0.25">
      <c r="A176">
        <v>175</v>
      </c>
      <c r="B176" t="s">
        <v>184</v>
      </c>
      <c r="C176">
        <v>0</v>
      </c>
    </row>
    <row r="177" spans="1:3" x14ac:dyDescent="0.25">
      <c r="A177">
        <v>176</v>
      </c>
      <c r="B177" t="s">
        <v>131</v>
      </c>
      <c r="C177">
        <v>0</v>
      </c>
    </row>
    <row r="178" spans="1:3" x14ac:dyDescent="0.25">
      <c r="A178">
        <v>177</v>
      </c>
      <c r="B178" t="s">
        <v>78</v>
      </c>
      <c r="C178">
        <v>1</v>
      </c>
    </row>
    <row r="179" spans="1:3" x14ac:dyDescent="0.25">
      <c r="A179">
        <v>178</v>
      </c>
      <c r="B179" t="s">
        <v>16</v>
      </c>
      <c r="C179">
        <v>0</v>
      </c>
    </row>
    <row r="180" spans="1:3" x14ac:dyDescent="0.25">
      <c r="A180">
        <v>179</v>
      </c>
      <c r="B180" t="s">
        <v>45</v>
      </c>
      <c r="C180">
        <v>0</v>
      </c>
    </row>
    <row r="181" spans="1:3" x14ac:dyDescent="0.25">
      <c r="A181">
        <v>180</v>
      </c>
      <c r="B181" t="s">
        <v>61</v>
      </c>
      <c r="C181">
        <v>0</v>
      </c>
    </row>
    <row r="182" spans="1:3" x14ac:dyDescent="0.25">
      <c r="A182">
        <v>181</v>
      </c>
      <c r="B182" t="s">
        <v>89</v>
      </c>
      <c r="C182">
        <v>0</v>
      </c>
    </row>
    <row r="183" spans="1:3" x14ac:dyDescent="0.25">
      <c r="A183">
        <v>182</v>
      </c>
      <c r="B183" t="s">
        <v>134</v>
      </c>
      <c r="C183">
        <v>0</v>
      </c>
    </row>
    <row r="184" spans="1:3" x14ac:dyDescent="0.25">
      <c r="A184">
        <v>183</v>
      </c>
      <c r="B184" t="s">
        <v>26</v>
      </c>
      <c r="C184">
        <v>1</v>
      </c>
    </row>
    <row r="185" spans="1:3" x14ac:dyDescent="0.25">
      <c r="A185">
        <v>184</v>
      </c>
      <c r="B185" t="s">
        <v>67</v>
      </c>
      <c r="C185">
        <v>0</v>
      </c>
    </row>
    <row r="186" spans="1:3" x14ac:dyDescent="0.25">
      <c r="A186">
        <v>185</v>
      </c>
      <c r="B186" t="s">
        <v>86</v>
      </c>
      <c r="C186">
        <v>0</v>
      </c>
    </row>
    <row r="187" spans="1:3" x14ac:dyDescent="0.25">
      <c r="A187">
        <v>186</v>
      </c>
      <c r="B187" t="s">
        <v>102</v>
      </c>
      <c r="C187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1E8F-A8ED-4B25-927F-7DB60C09BF55}">
  <dimension ref="A1:G192"/>
  <sheetViews>
    <sheetView workbookViewId="0">
      <selection activeCell="B1" sqref="B1:G1"/>
    </sheetView>
  </sheetViews>
  <sheetFormatPr baseColWidth="10" defaultRowHeight="15.75" x14ac:dyDescent="0.25"/>
  <cols>
    <col min="1" max="1" width="49.25" bestFit="1" customWidth="1"/>
    <col min="2" max="6" width="6.875" bestFit="1" customWidth="1"/>
    <col min="7" max="7" width="7.25" bestFit="1" customWidth="1"/>
  </cols>
  <sheetData>
    <row r="1" spans="1:7" x14ac:dyDescent="0.25">
      <c r="A1" t="s">
        <v>178</v>
      </c>
      <c r="B1" t="s">
        <v>194</v>
      </c>
      <c r="C1" t="s">
        <v>195</v>
      </c>
      <c r="D1" t="s">
        <v>196</v>
      </c>
      <c r="E1" t="s">
        <v>197</v>
      </c>
      <c r="F1" t="s">
        <v>198</v>
      </c>
      <c r="G1" t="s">
        <v>177</v>
      </c>
    </row>
    <row r="2" spans="1:7" x14ac:dyDescent="0.25">
      <c r="A2" t="s">
        <v>0</v>
      </c>
      <c r="B2">
        <v>1166</v>
      </c>
      <c r="C2">
        <v>651</v>
      </c>
      <c r="D2">
        <v>1109</v>
      </c>
      <c r="E2">
        <v>1041</v>
      </c>
      <c r="F2">
        <v>1155</v>
      </c>
      <c r="G2">
        <v>5122</v>
      </c>
    </row>
    <row r="3" spans="1:7" x14ac:dyDescent="0.25">
      <c r="A3" t="s">
        <v>181</v>
      </c>
      <c r="B3">
        <v>1289</v>
      </c>
      <c r="C3">
        <v>875</v>
      </c>
      <c r="D3">
        <v>1162</v>
      </c>
      <c r="E3">
        <v>1209</v>
      </c>
      <c r="F3">
        <v>1912</v>
      </c>
      <c r="G3">
        <v>6447</v>
      </c>
    </row>
    <row r="4" spans="1:7" x14ac:dyDescent="0.25">
      <c r="A4" t="s">
        <v>158</v>
      </c>
      <c r="B4">
        <v>3879</v>
      </c>
      <c r="C4">
        <v>2711</v>
      </c>
      <c r="D4">
        <v>3381</v>
      </c>
      <c r="E4">
        <v>4381</v>
      </c>
      <c r="F4">
        <v>5207</v>
      </c>
      <c r="G4">
        <v>19559</v>
      </c>
    </row>
    <row r="5" spans="1:7" x14ac:dyDescent="0.25">
      <c r="A5" t="s">
        <v>157</v>
      </c>
      <c r="B5">
        <v>7919</v>
      </c>
      <c r="C5">
        <v>5155</v>
      </c>
      <c r="D5">
        <v>6165</v>
      </c>
      <c r="E5">
        <v>5869</v>
      </c>
      <c r="F5">
        <v>4452</v>
      </c>
      <c r="G5">
        <v>29560</v>
      </c>
    </row>
    <row r="6" spans="1:7" x14ac:dyDescent="0.25">
      <c r="A6" t="s">
        <v>2</v>
      </c>
      <c r="B6">
        <v>616</v>
      </c>
      <c r="C6">
        <v>790</v>
      </c>
      <c r="D6">
        <v>955</v>
      </c>
      <c r="E6">
        <v>525</v>
      </c>
      <c r="F6">
        <v>838</v>
      </c>
      <c r="G6">
        <v>3724</v>
      </c>
    </row>
    <row r="7" spans="1:7" x14ac:dyDescent="0.25">
      <c r="A7" t="s">
        <v>3</v>
      </c>
      <c r="B7">
        <v>7779</v>
      </c>
      <c r="C7">
        <v>4709</v>
      </c>
      <c r="D7">
        <v>7944</v>
      </c>
      <c r="E7">
        <v>8793</v>
      </c>
      <c r="F7">
        <v>8044</v>
      </c>
      <c r="G7">
        <v>37269</v>
      </c>
    </row>
    <row r="8" spans="1:7" x14ac:dyDescent="0.25">
      <c r="A8" t="s">
        <v>5</v>
      </c>
      <c r="B8">
        <v>13678</v>
      </c>
      <c r="C8">
        <v>9979</v>
      </c>
      <c r="D8">
        <v>12953</v>
      </c>
      <c r="E8">
        <v>12708</v>
      </c>
      <c r="F8">
        <v>13263</v>
      </c>
      <c r="G8">
        <v>62581</v>
      </c>
    </row>
    <row r="9" spans="1:7" x14ac:dyDescent="0.25">
      <c r="A9" t="s">
        <v>6</v>
      </c>
      <c r="B9">
        <v>508</v>
      </c>
      <c r="C9">
        <v>166</v>
      </c>
      <c r="D9">
        <v>328</v>
      </c>
      <c r="E9">
        <v>425</v>
      </c>
      <c r="F9">
        <v>651</v>
      </c>
      <c r="G9">
        <v>2078</v>
      </c>
    </row>
    <row r="10" spans="1:7" x14ac:dyDescent="0.25">
      <c r="A10" t="s">
        <v>7</v>
      </c>
      <c r="B10">
        <v>9770</v>
      </c>
      <c r="C10">
        <v>6054</v>
      </c>
      <c r="D10">
        <v>7577</v>
      </c>
      <c r="E10">
        <v>8826</v>
      </c>
      <c r="F10">
        <v>9174</v>
      </c>
      <c r="G10">
        <v>41401</v>
      </c>
    </row>
    <row r="11" spans="1:7" x14ac:dyDescent="0.25">
      <c r="A11" t="s">
        <v>161</v>
      </c>
      <c r="B11">
        <v>10202</v>
      </c>
      <c r="C11">
        <v>5015</v>
      </c>
      <c r="D11">
        <v>7413</v>
      </c>
      <c r="E11">
        <v>10012</v>
      </c>
      <c r="F11">
        <v>13275</v>
      </c>
      <c r="G11">
        <v>45917</v>
      </c>
    </row>
    <row r="12" spans="1:7" x14ac:dyDescent="0.25">
      <c r="A12" t="s">
        <v>8</v>
      </c>
      <c r="B12">
        <v>2177</v>
      </c>
      <c r="C12">
        <v>1451</v>
      </c>
      <c r="D12">
        <v>1639</v>
      </c>
      <c r="E12">
        <v>2140</v>
      </c>
      <c r="F12">
        <v>1957</v>
      </c>
      <c r="G12">
        <v>9364</v>
      </c>
    </row>
    <row r="13" spans="1:7" x14ac:dyDescent="0.25">
      <c r="A13" t="s">
        <v>10</v>
      </c>
      <c r="B13">
        <v>9106</v>
      </c>
      <c r="C13">
        <v>5256</v>
      </c>
      <c r="D13">
        <v>8972</v>
      </c>
      <c r="E13">
        <v>10130</v>
      </c>
      <c r="F13">
        <v>10028</v>
      </c>
      <c r="G13">
        <v>43492</v>
      </c>
    </row>
    <row r="14" spans="1:7" x14ac:dyDescent="0.25">
      <c r="A14" t="s">
        <v>11</v>
      </c>
      <c r="B14">
        <v>979</v>
      </c>
      <c r="C14">
        <v>438</v>
      </c>
      <c r="D14">
        <v>467</v>
      </c>
      <c r="E14">
        <v>540</v>
      </c>
      <c r="F14">
        <v>843</v>
      </c>
      <c r="G14">
        <v>3267</v>
      </c>
    </row>
    <row r="15" spans="1:7" x14ac:dyDescent="0.25">
      <c r="A15" t="s">
        <v>12</v>
      </c>
      <c r="B15">
        <v>11792</v>
      </c>
      <c r="C15">
        <v>7630</v>
      </c>
      <c r="D15">
        <v>11925</v>
      </c>
      <c r="E15">
        <v>12082</v>
      </c>
      <c r="F15">
        <v>12196</v>
      </c>
      <c r="G15">
        <v>55625</v>
      </c>
    </row>
    <row r="16" spans="1:7" x14ac:dyDescent="0.25">
      <c r="A16" t="s">
        <v>13</v>
      </c>
      <c r="B16">
        <v>1298</v>
      </c>
      <c r="C16">
        <v>1096</v>
      </c>
      <c r="D16">
        <v>1230</v>
      </c>
      <c r="E16">
        <v>1157</v>
      </c>
      <c r="F16">
        <v>1349</v>
      </c>
      <c r="G16">
        <v>6130</v>
      </c>
    </row>
    <row r="17" spans="1:7" x14ac:dyDescent="0.25">
      <c r="A17" t="s">
        <v>14</v>
      </c>
      <c r="B17">
        <v>2069</v>
      </c>
      <c r="C17">
        <v>1228</v>
      </c>
      <c r="D17">
        <v>1522</v>
      </c>
      <c r="E17">
        <v>1609</v>
      </c>
      <c r="F17">
        <v>2296</v>
      </c>
      <c r="G17">
        <v>8724</v>
      </c>
    </row>
    <row r="18" spans="1:7" x14ac:dyDescent="0.25">
      <c r="A18" t="s">
        <v>15</v>
      </c>
      <c r="B18">
        <v>2149</v>
      </c>
      <c r="C18">
        <v>596</v>
      </c>
      <c r="D18">
        <v>1650</v>
      </c>
      <c r="E18">
        <v>2044</v>
      </c>
      <c r="F18">
        <v>2739</v>
      </c>
      <c r="G18">
        <v>9178</v>
      </c>
    </row>
    <row r="19" spans="1:7" x14ac:dyDescent="0.25">
      <c r="A19" t="s">
        <v>152</v>
      </c>
      <c r="B19">
        <v>39385</v>
      </c>
      <c r="C19">
        <v>24807</v>
      </c>
      <c r="D19">
        <v>29315</v>
      </c>
      <c r="E19">
        <v>28169</v>
      </c>
      <c r="F19">
        <v>26414</v>
      </c>
      <c r="G19">
        <v>148090</v>
      </c>
    </row>
    <row r="20" spans="1:7" x14ac:dyDescent="0.25">
      <c r="A20" t="s">
        <v>16</v>
      </c>
      <c r="B20">
        <v>1272</v>
      </c>
      <c r="C20">
        <v>819</v>
      </c>
      <c r="D20">
        <v>1049</v>
      </c>
      <c r="E20">
        <v>1056</v>
      </c>
      <c r="F20">
        <v>1258</v>
      </c>
      <c r="G20">
        <v>5454</v>
      </c>
    </row>
    <row r="21" spans="1:7" x14ac:dyDescent="0.25">
      <c r="A21" t="s">
        <v>17</v>
      </c>
      <c r="B21">
        <v>1080</v>
      </c>
      <c r="C21">
        <v>738</v>
      </c>
      <c r="D21">
        <v>1022</v>
      </c>
      <c r="E21">
        <v>1114</v>
      </c>
      <c r="F21">
        <v>1139</v>
      </c>
      <c r="G21">
        <v>5093</v>
      </c>
    </row>
    <row r="22" spans="1:7" x14ac:dyDescent="0.25">
      <c r="A22" t="s">
        <v>182</v>
      </c>
      <c r="B22">
        <v>1971</v>
      </c>
      <c r="C22">
        <v>1220</v>
      </c>
      <c r="D22">
        <v>1408</v>
      </c>
      <c r="E22">
        <v>1361</v>
      </c>
      <c r="F22">
        <v>1624</v>
      </c>
      <c r="G22">
        <v>7584</v>
      </c>
    </row>
    <row r="23" spans="1:7" x14ac:dyDescent="0.25">
      <c r="A23" t="s">
        <v>18</v>
      </c>
      <c r="B23">
        <v>1200</v>
      </c>
      <c r="C23">
        <v>770</v>
      </c>
      <c r="D23">
        <v>855</v>
      </c>
      <c r="E23">
        <v>885</v>
      </c>
      <c r="F23">
        <v>1008</v>
      </c>
      <c r="G23">
        <v>4718</v>
      </c>
    </row>
    <row r="24" spans="1:7" x14ac:dyDescent="0.25">
      <c r="A24" t="s">
        <v>19</v>
      </c>
      <c r="B24">
        <v>2090</v>
      </c>
      <c r="C24">
        <v>882</v>
      </c>
      <c r="D24">
        <v>1448</v>
      </c>
      <c r="E24">
        <v>1815</v>
      </c>
      <c r="F24">
        <v>1890</v>
      </c>
      <c r="G24">
        <v>8125</v>
      </c>
    </row>
    <row r="25" spans="1:7" x14ac:dyDescent="0.25">
      <c r="A25" t="s">
        <v>20</v>
      </c>
      <c r="B25">
        <v>4452</v>
      </c>
      <c r="C25">
        <v>3289</v>
      </c>
      <c r="D25">
        <v>3620</v>
      </c>
      <c r="E25">
        <v>3807</v>
      </c>
      <c r="F25">
        <v>4450</v>
      </c>
      <c r="G25">
        <v>19618</v>
      </c>
    </row>
    <row r="26" spans="1:7" x14ac:dyDescent="0.25">
      <c r="A26" t="s">
        <v>22</v>
      </c>
      <c r="B26">
        <v>1956</v>
      </c>
      <c r="C26">
        <v>1492</v>
      </c>
      <c r="D26">
        <v>1836</v>
      </c>
      <c r="E26">
        <v>2057</v>
      </c>
      <c r="F26">
        <v>2462</v>
      </c>
      <c r="G26">
        <v>9803</v>
      </c>
    </row>
    <row r="27" spans="1:7" x14ac:dyDescent="0.25">
      <c r="A27" t="s">
        <v>24</v>
      </c>
      <c r="B27">
        <v>7950</v>
      </c>
      <c r="C27">
        <v>4735</v>
      </c>
      <c r="D27">
        <v>6260</v>
      </c>
      <c r="E27">
        <v>7047</v>
      </c>
      <c r="F27">
        <v>7600</v>
      </c>
      <c r="G27">
        <v>33592</v>
      </c>
    </row>
    <row r="28" spans="1:7" x14ac:dyDescent="0.25">
      <c r="A28" t="s">
        <v>145</v>
      </c>
      <c r="B28">
        <v>17637</v>
      </c>
      <c r="C28">
        <v>12515</v>
      </c>
      <c r="D28">
        <v>16042</v>
      </c>
      <c r="E28">
        <v>17007</v>
      </c>
      <c r="F28">
        <v>15961</v>
      </c>
      <c r="G28">
        <v>79162</v>
      </c>
    </row>
    <row r="29" spans="1:7" x14ac:dyDescent="0.25">
      <c r="A29" t="s">
        <v>25</v>
      </c>
      <c r="B29">
        <v>409</v>
      </c>
      <c r="C29">
        <v>189</v>
      </c>
      <c r="D29">
        <v>181</v>
      </c>
      <c r="E29">
        <v>192</v>
      </c>
      <c r="F29">
        <v>238</v>
      </c>
      <c r="G29">
        <v>1209</v>
      </c>
    </row>
    <row r="30" spans="1:7" x14ac:dyDescent="0.25">
      <c r="A30" t="s">
        <v>26</v>
      </c>
      <c r="B30">
        <v>3389</v>
      </c>
      <c r="C30">
        <v>2185</v>
      </c>
      <c r="D30">
        <v>2871</v>
      </c>
      <c r="E30">
        <v>3022</v>
      </c>
      <c r="F30">
        <v>3251</v>
      </c>
      <c r="G30">
        <v>14718</v>
      </c>
    </row>
    <row r="31" spans="1:7" x14ac:dyDescent="0.25">
      <c r="A31" t="s">
        <v>144</v>
      </c>
      <c r="B31">
        <v>21613</v>
      </c>
      <c r="C31">
        <v>14840</v>
      </c>
      <c r="D31">
        <v>19280</v>
      </c>
      <c r="E31">
        <v>14010</v>
      </c>
      <c r="F31">
        <v>9874</v>
      </c>
      <c r="G31">
        <v>79617</v>
      </c>
    </row>
    <row r="32" spans="1:7" x14ac:dyDescent="0.25">
      <c r="A32" t="s">
        <v>27</v>
      </c>
      <c r="B32">
        <v>1054</v>
      </c>
      <c r="C32">
        <v>819</v>
      </c>
      <c r="D32">
        <v>862</v>
      </c>
      <c r="E32">
        <v>936</v>
      </c>
      <c r="F32">
        <v>1030</v>
      </c>
      <c r="G32">
        <v>4701</v>
      </c>
    </row>
    <row r="33" spans="1:7" x14ac:dyDescent="0.25">
      <c r="A33" t="s">
        <v>28</v>
      </c>
      <c r="B33">
        <v>2104</v>
      </c>
      <c r="C33">
        <v>1027</v>
      </c>
      <c r="D33">
        <v>1181</v>
      </c>
      <c r="E33">
        <v>1286</v>
      </c>
      <c r="F33">
        <v>1866</v>
      </c>
      <c r="G33">
        <v>7464</v>
      </c>
    </row>
    <row r="34" spans="1:7" x14ac:dyDescent="0.25">
      <c r="A34" t="s">
        <v>29</v>
      </c>
      <c r="B34">
        <v>1362</v>
      </c>
      <c r="C34">
        <v>1134</v>
      </c>
      <c r="D34">
        <v>1485</v>
      </c>
      <c r="E34">
        <v>1789</v>
      </c>
      <c r="F34">
        <v>2479</v>
      </c>
      <c r="G34">
        <v>8249</v>
      </c>
    </row>
    <row r="35" spans="1:7" x14ac:dyDescent="0.25">
      <c r="A35" t="s">
        <v>183</v>
      </c>
      <c r="B35">
        <v>236</v>
      </c>
      <c r="C35">
        <v>82</v>
      </c>
      <c r="D35">
        <v>141</v>
      </c>
      <c r="E35">
        <v>266</v>
      </c>
      <c r="F35">
        <v>613</v>
      </c>
      <c r="G35">
        <v>1338</v>
      </c>
    </row>
    <row r="36" spans="1:7" x14ac:dyDescent="0.25">
      <c r="A36" t="s">
        <v>30</v>
      </c>
      <c r="B36">
        <v>633</v>
      </c>
      <c r="C36">
        <v>572</v>
      </c>
      <c r="D36">
        <v>598</v>
      </c>
      <c r="E36">
        <v>598</v>
      </c>
      <c r="F36">
        <v>886</v>
      </c>
      <c r="G36">
        <v>3287</v>
      </c>
    </row>
    <row r="37" spans="1:7" x14ac:dyDescent="0.25">
      <c r="A37" t="s">
        <v>184</v>
      </c>
      <c r="B37">
        <v>681</v>
      </c>
      <c r="C37">
        <v>381</v>
      </c>
      <c r="D37">
        <v>394</v>
      </c>
      <c r="E37">
        <v>339</v>
      </c>
      <c r="F37">
        <v>470</v>
      </c>
      <c r="G37">
        <v>2265</v>
      </c>
    </row>
    <row r="38" spans="1:7" x14ac:dyDescent="0.25">
      <c r="A38" t="s">
        <v>31</v>
      </c>
      <c r="B38">
        <v>3796</v>
      </c>
      <c r="C38">
        <v>2682</v>
      </c>
      <c r="D38">
        <v>3296</v>
      </c>
      <c r="E38">
        <v>3612</v>
      </c>
      <c r="F38">
        <v>3967</v>
      </c>
      <c r="G38">
        <v>17353</v>
      </c>
    </row>
    <row r="39" spans="1:7" x14ac:dyDescent="0.25">
      <c r="A39" t="s">
        <v>32</v>
      </c>
      <c r="B39">
        <v>616</v>
      </c>
      <c r="C39">
        <v>408</v>
      </c>
      <c r="D39">
        <v>486</v>
      </c>
      <c r="E39">
        <v>548</v>
      </c>
      <c r="F39">
        <v>639</v>
      </c>
      <c r="G39">
        <v>2697</v>
      </c>
    </row>
    <row r="40" spans="1:7" x14ac:dyDescent="0.25">
      <c r="A40" t="s">
        <v>34</v>
      </c>
      <c r="B40">
        <v>457</v>
      </c>
      <c r="C40">
        <v>299</v>
      </c>
      <c r="D40">
        <v>507</v>
      </c>
      <c r="E40">
        <v>478</v>
      </c>
      <c r="F40">
        <v>848</v>
      </c>
      <c r="G40">
        <v>2589</v>
      </c>
    </row>
    <row r="41" spans="1:7" x14ac:dyDescent="0.25">
      <c r="A41" t="s">
        <v>146</v>
      </c>
      <c r="B41">
        <v>18930</v>
      </c>
      <c r="C41">
        <v>13923</v>
      </c>
      <c r="D41">
        <v>16222</v>
      </c>
      <c r="E41">
        <v>18439</v>
      </c>
      <c r="F41">
        <v>16387</v>
      </c>
      <c r="G41">
        <v>83901</v>
      </c>
    </row>
    <row r="42" spans="1:7" x14ac:dyDescent="0.25">
      <c r="A42" t="s">
        <v>35</v>
      </c>
      <c r="B42">
        <v>4418</v>
      </c>
      <c r="C42">
        <v>2441</v>
      </c>
      <c r="D42">
        <v>3587</v>
      </c>
      <c r="E42">
        <v>2843</v>
      </c>
      <c r="F42">
        <v>2921</v>
      </c>
      <c r="G42">
        <v>16210</v>
      </c>
    </row>
    <row r="43" spans="1:7" x14ac:dyDescent="0.25">
      <c r="A43" t="s">
        <v>36</v>
      </c>
      <c r="B43">
        <v>325</v>
      </c>
      <c r="C43">
        <v>134</v>
      </c>
      <c r="D43">
        <v>194</v>
      </c>
      <c r="E43">
        <v>224</v>
      </c>
      <c r="F43">
        <v>502</v>
      </c>
      <c r="G43">
        <v>1379</v>
      </c>
    </row>
    <row r="44" spans="1:7" x14ac:dyDescent="0.25">
      <c r="A44" t="s">
        <v>37</v>
      </c>
      <c r="B44">
        <v>436</v>
      </c>
      <c r="C44">
        <v>365</v>
      </c>
      <c r="D44">
        <v>491</v>
      </c>
      <c r="E44">
        <v>544</v>
      </c>
      <c r="F44">
        <v>1113</v>
      </c>
      <c r="G44">
        <v>2949</v>
      </c>
    </row>
    <row r="45" spans="1:7" x14ac:dyDescent="0.25">
      <c r="A45" t="s">
        <v>149</v>
      </c>
      <c r="B45">
        <v>28187</v>
      </c>
      <c r="C45">
        <v>18979</v>
      </c>
      <c r="D45">
        <v>24351</v>
      </c>
      <c r="E45">
        <v>25037</v>
      </c>
      <c r="F45">
        <v>20857</v>
      </c>
      <c r="G45">
        <v>117411</v>
      </c>
    </row>
    <row r="46" spans="1:7" x14ac:dyDescent="0.25">
      <c r="A46" t="s">
        <v>185</v>
      </c>
      <c r="B46">
        <v>2767</v>
      </c>
      <c r="C46">
        <v>1840</v>
      </c>
      <c r="D46">
        <v>2428</v>
      </c>
      <c r="E46">
        <v>2361</v>
      </c>
      <c r="F46">
        <v>2622</v>
      </c>
      <c r="G46">
        <v>12018</v>
      </c>
    </row>
    <row r="47" spans="1:7" x14ac:dyDescent="0.25">
      <c r="A47" t="s">
        <v>38</v>
      </c>
      <c r="B47">
        <v>430</v>
      </c>
      <c r="C47">
        <v>134</v>
      </c>
      <c r="D47">
        <v>188</v>
      </c>
      <c r="E47">
        <v>148</v>
      </c>
      <c r="F47">
        <v>313</v>
      </c>
      <c r="G47">
        <v>1213</v>
      </c>
    </row>
    <row r="48" spans="1:7" x14ac:dyDescent="0.25">
      <c r="A48" t="s">
        <v>39</v>
      </c>
      <c r="B48">
        <v>1001</v>
      </c>
      <c r="C48">
        <v>676</v>
      </c>
      <c r="D48">
        <v>1015</v>
      </c>
      <c r="E48">
        <v>1020</v>
      </c>
      <c r="F48">
        <v>1309</v>
      </c>
      <c r="G48">
        <v>5021</v>
      </c>
    </row>
    <row r="49" spans="1:7" x14ac:dyDescent="0.25">
      <c r="A49" t="s">
        <v>40</v>
      </c>
      <c r="B49">
        <v>2853</v>
      </c>
      <c r="C49">
        <v>1868</v>
      </c>
      <c r="D49">
        <v>2334</v>
      </c>
      <c r="E49">
        <v>2417</v>
      </c>
      <c r="F49">
        <v>2773</v>
      </c>
      <c r="G49">
        <v>12245</v>
      </c>
    </row>
    <row r="50" spans="1:7" x14ac:dyDescent="0.25">
      <c r="A50" t="s">
        <v>147</v>
      </c>
      <c r="B50">
        <v>9758</v>
      </c>
      <c r="C50">
        <v>6057</v>
      </c>
      <c r="D50">
        <v>7154</v>
      </c>
      <c r="E50">
        <v>6190</v>
      </c>
      <c r="F50">
        <v>6245</v>
      </c>
      <c r="G50">
        <v>35404</v>
      </c>
    </row>
    <row r="51" spans="1:7" x14ac:dyDescent="0.25">
      <c r="A51" t="s">
        <v>41</v>
      </c>
      <c r="B51">
        <v>620</v>
      </c>
      <c r="C51">
        <v>337</v>
      </c>
      <c r="D51">
        <v>332</v>
      </c>
      <c r="E51">
        <v>477</v>
      </c>
      <c r="F51">
        <v>1138</v>
      </c>
      <c r="G51">
        <v>2904</v>
      </c>
    </row>
    <row r="52" spans="1:7" x14ac:dyDescent="0.25">
      <c r="A52" t="s">
        <v>42</v>
      </c>
      <c r="B52">
        <v>381</v>
      </c>
      <c r="C52">
        <v>52</v>
      </c>
      <c r="D52">
        <v>120</v>
      </c>
      <c r="E52">
        <v>242</v>
      </c>
      <c r="F52">
        <v>323</v>
      </c>
      <c r="G52">
        <v>1118</v>
      </c>
    </row>
    <row r="53" spans="1:7" x14ac:dyDescent="0.25">
      <c r="A53" t="s">
        <v>43</v>
      </c>
      <c r="B53">
        <v>997</v>
      </c>
      <c r="C53">
        <v>421</v>
      </c>
      <c r="D53">
        <v>719</v>
      </c>
      <c r="E53">
        <v>943</v>
      </c>
      <c r="F53">
        <v>1049</v>
      </c>
      <c r="G53">
        <v>4129</v>
      </c>
    </row>
    <row r="54" spans="1:7" x14ac:dyDescent="0.25">
      <c r="A54" t="s">
        <v>44</v>
      </c>
      <c r="B54">
        <v>1017</v>
      </c>
      <c r="C54">
        <v>737</v>
      </c>
      <c r="D54">
        <v>958</v>
      </c>
      <c r="E54">
        <v>1003</v>
      </c>
      <c r="F54">
        <v>1093</v>
      </c>
      <c r="G54">
        <v>4808</v>
      </c>
    </row>
    <row r="55" spans="1:7" x14ac:dyDescent="0.25">
      <c r="A55" t="s">
        <v>45</v>
      </c>
      <c r="B55">
        <v>987</v>
      </c>
      <c r="C55">
        <v>696</v>
      </c>
      <c r="D55">
        <v>1087</v>
      </c>
      <c r="E55">
        <v>992</v>
      </c>
      <c r="F55">
        <v>1219</v>
      </c>
      <c r="G55">
        <v>4981</v>
      </c>
    </row>
    <row r="56" spans="1:7" x14ac:dyDescent="0.25">
      <c r="A56" t="s">
        <v>33</v>
      </c>
      <c r="B56">
        <v>5605</v>
      </c>
      <c r="C56">
        <v>3631</v>
      </c>
      <c r="D56">
        <v>4665</v>
      </c>
      <c r="E56">
        <v>4775</v>
      </c>
      <c r="F56">
        <v>5033</v>
      </c>
      <c r="G56">
        <v>23709</v>
      </c>
    </row>
    <row r="57" spans="1:7" x14ac:dyDescent="0.25">
      <c r="A57" t="s">
        <v>153</v>
      </c>
      <c r="B57">
        <v>27545</v>
      </c>
      <c r="C57">
        <v>12426</v>
      </c>
      <c r="D57">
        <v>21861</v>
      </c>
      <c r="E57">
        <v>23921</v>
      </c>
      <c r="F57">
        <v>21283</v>
      </c>
      <c r="G57">
        <v>107036</v>
      </c>
    </row>
    <row r="58" spans="1:7" x14ac:dyDescent="0.25">
      <c r="A58" t="s">
        <v>46</v>
      </c>
      <c r="B58">
        <v>18514</v>
      </c>
      <c r="C58">
        <v>12230</v>
      </c>
      <c r="D58">
        <v>16348</v>
      </c>
      <c r="E58">
        <v>18290</v>
      </c>
      <c r="F58">
        <v>19316</v>
      </c>
      <c r="G58">
        <v>84698</v>
      </c>
    </row>
    <row r="59" spans="1:7" x14ac:dyDescent="0.25">
      <c r="A59" t="s">
        <v>47</v>
      </c>
      <c r="B59">
        <v>600</v>
      </c>
      <c r="C59">
        <v>400</v>
      </c>
      <c r="D59">
        <v>416</v>
      </c>
      <c r="E59">
        <v>364</v>
      </c>
      <c r="F59">
        <v>499</v>
      </c>
      <c r="G59">
        <v>2279</v>
      </c>
    </row>
    <row r="60" spans="1:7" x14ac:dyDescent="0.25">
      <c r="A60" t="s">
        <v>48</v>
      </c>
      <c r="B60">
        <v>1999</v>
      </c>
      <c r="C60">
        <v>1450</v>
      </c>
      <c r="D60">
        <v>1631</v>
      </c>
      <c r="E60">
        <v>1710</v>
      </c>
      <c r="F60">
        <v>1999</v>
      </c>
      <c r="G60">
        <v>8789</v>
      </c>
    </row>
    <row r="61" spans="1:7" x14ac:dyDescent="0.25">
      <c r="A61" t="s">
        <v>142</v>
      </c>
      <c r="B61">
        <v>5490</v>
      </c>
      <c r="C61">
        <v>5525</v>
      </c>
      <c r="D61">
        <v>6579</v>
      </c>
      <c r="E61">
        <v>7224</v>
      </c>
      <c r="F61">
        <v>8302</v>
      </c>
      <c r="G61">
        <v>33120</v>
      </c>
    </row>
    <row r="62" spans="1:7" x14ac:dyDescent="0.25">
      <c r="A62" t="s">
        <v>186</v>
      </c>
      <c r="B62">
        <v>831</v>
      </c>
      <c r="C62">
        <v>529</v>
      </c>
      <c r="D62">
        <v>739</v>
      </c>
      <c r="E62">
        <v>865</v>
      </c>
      <c r="F62">
        <v>1090</v>
      </c>
      <c r="G62">
        <v>4054</v>
      </c>
    </row>
    <row r="63" spans="1:7" x14ac:dyDescent="0.25">
      <c r="A63" t="s">
        <v>49</v>
      </c>
      <c r="B63">
        <v>727</v>
      </c>
      <c r="C63">
        <v>580</v>
      </c>
      <c r="D63">
        <v>785</v>
      </c>
      <c r="E63">
        <v>673</v>
      </c>
      <c r="F63">
        <v>817</v>
      </c>
      <c r="G63">
        <v>3582</v>
      </c>
    </row>
    <row r="64" spans="1:7" x14ac:dyDescent="0.25">
      <c r="A64" t="s">
        <v>50</v>
      </c>
      <c r="B64">
        <v>348</v>
      </c>
      <c r="C64">
        <v>121</v>
      </c>
      <c r="D64">
        <v>133</v>
      </c>
      <c r="E64">
        <v>152</v>
      </c>
      <c r="F64">
        <v>181</v>
      </c>
      <c r="G64">
        <v>935</v>
      </c>
    </row>
    <row r="65" spans="1:7" x14ac:dyDescent="0.25">
      <c r="A65" t="s">
        <v>51</v>
      </c>
      <c r="B65">
        <v>4679</v>
      </c>
      <c r="C65">
        <v>3224</v>
      </c>
      <c r="D65">
        <v>4628</v>
      </c>
      <c r="E65">
        <v>5004</v>
      </c>
      <c r="F65">
        <v>5263</v>
      </c>
      <c r="G65">
        <v>22798</v>
      </c>
    </row>
    <row r="66" spans="1:7" x14ac:dyDescent="0.25">
      <c r="A66" t="s">
        <v>52</v>
      </c>
      <c r="B66">
        <v>1639</v>
      </c>
      <c r="C66">
        <v>1227</v>
      </c>
      <c r="D66">
        <v>1576</v>
      </c>
      <c r="E66">
        <v>1668</v>
      </c>
      <c r="F66">
        <v>1922</v>
      </c>
      <c r="G66">
        <v>8032</v>
      </c>
    </row>
    <row r="67" spans="1:7" x14ac:dyDescent="0.25">
      <c r="A67" t="s">
        <v>53</v>
      </c>
      <c r="B67">
        <v>1135</v>
      </c>
      <c r="C67">
        <v>645</v>
      </c>
      <c r="D67">
        <v>777</v>
      </c>
      <c r="E67">
        <v>905</v>
      </c>
      <c r="F67">
        <v>1037</v>
      </c>
      <c r="G67">
        <v>4499</v>
      </c>
    </row>
    <row r="68" spans="1:7" x14ac:dyDescent="0.25">
      <c r="A68" t="s">
        <v>143</v>
      </c>
      <c r="B68">
        <v>18280</v>
      </c>
      <c r="C68">
        <v>15245</v>
      </c>
      <c r="D68">
        <v>15674</v>
      </c>
      <c r="E68">
        <v>14935</v>
      </c>
      <c r="F68">
        <v>13795</v>
      </c>
      <c r="G68">
        <v>77929</v>
      </c>
    </row>
    <row r="69" spans="1:7" x14ac:dyDescent="0.25">
      <c r="A69" t="s">
        <v>54</v>
      </c>
      <c r="B69">
        <v>1531</v>
      </c>
      <c r="C69">
        <v>559</v>
      </c>
      <c r="D69">
        <v>1032</v>
      </c>
      <c r="E69">
        <v>1290</v>
      </c>
      <c r="F69">
        <v>1256</v>
      </c>
      <c r="G69">
        <v>5668</v>
      </c>
    </row>
    <row r="70" spans="1:7" x14ac:dyDescent="0.25">
      <c r="A70" t="s">
        <v>159</v>
      </c>
      <c r="B70">
        <v>304</v>
      </c>
      <c r="C70">
        <v>61</v>
      </c>
      <c r="D70">
        <v>114</v>
      </c>
      <c r="E70">
        <v>141</v>
      </c>
      <c r="F70">
        <v>153</v>
      </c>
      <c r="G70">
        <v>773</v>
      </c>
    </row>
    <row r="71" spans="1:7" x14ac:dyDescent="0.25">
      <c r="A71" t="s">
        <v>171</v>
      </c>
      <c r="B71">
        <v>39698</v>
      </c>
      <c r="C71">
        <v>20419</v>
      </c>
      <c r="D71">
        <v>29182</v>
      </c>
      <c r="E71">
        <v>28293</v>
      </c>
      <c r="F71">
        <v>18987</v>
      </c>
      <c r="G71">
        <v>136579</v>
      </c>
    </row>
    <row r="72" spans="1:7" x14ac:dyDescent="0.25">
      <c r="A72" t="s">
        <v>154</v>
      </c>
      <c r="B72">
        <v>2681</v>
      </c>
      <c r="C72">
        <v>3804</v>
      </c>
      <c r="D72">
        <v>5337</v>
      </c>
      <c r="E72">
        <v>2579</v>
      </c>
      <c r="F72">
        <v>2099</v>
      </c>
      <c r="G72">
        <v>16500</v>
      </c>
    </row>
    <row r="73" spans="1:7" x14ac:dyDescent="0.25">
      <c r="A73" t="s">
        <v>55</v>
      </c>
      <c r="B73">
        <v>667</v>
      </c>
      <c r="C73">
        <v>347</v>
      </c>
      <c r="D73">
        <v>298</v>
      </c>
      <c r="E73">
        <v>278</v>
      </c>
      <c r="F73">
        <v>552</v>
      </c>
      <c r="G73">
        <v>2142</v>
      </c>
    </row>
    <row r="74" spans="1:7" x14ac:dyDescent="0.25">
      <c r="A74" t="s">
        <v>56</v>
      </c>
      <c r="B74">
        <v>491</v>
      </c>
      <c r="C74">
        <v>385</v>
      </c>
      <c r="D74">
        <v>445</v>
      </c>
      <c r="E74">
        <v>448</v>
      </c>
      <c r="F74">
        <v>461</v>
      </c>
      <c r="G74">
        <v>2230</v>
      </c>
    </row>
    <row r="75" spans="1:7" x14ac:dyDescent="0.25">
      <c r="A75" t="s">
        <v>163</v>
      </c>
      <c r="B75">
        <v>11687</v>
      </c>
      <c r="C75">
        <v>10613</v>
      </c>
      <c r="D75">
        <v>10822</v>
      </c>
      <c r="E75">
        <v>10592</v>
      </c>
      <c r="F75">
        <v>10754</v>
      </c>
      <c r="G75">
        <v>54468</v>
      </c>
    </row>
    <row r="76" spans="1:7" x14ac:dyDescent="0.25">
      <c r="A76" t="s">
        <v>162</v>
      </c>
      <c r="B76">
        <v>11829</v>
      </c>
      <c r="C76">
        <v>5535</v>
      </c>
      <c r="D76">
        <v>10513</v>
      </c>
      <c r="E76">
        <v>10103</v>
      </c>
      <c r="F76">
        <v>10826</v>
      </c>
      <c r="G76">
        <v>48806</v>
      </c>
    </row>
    <row r="77" spans="1:7" x14ac:dyDescent="0.25">
      <c r="A77" t="s">
        <v>21</v>
      </c>
      <c r="B77">
        <v>20824</v>
      </c>
      <c r="C77">
        <v>14119</v>
      </c>
      <c r="D77">
        <v>18929</v>
      </c>
      <c r="E77">
        <v>19378</v>
      </c>
      <c r="F77">
        <v>18118</v>
      </c>
      <c r="G77">
        <v>91368</v>
      </c>
    </row>
    <row r="78" spans="1:7" x14ac:dyDescent="0.25">
      <c r="A78" t="s">
        <v>57</v>
      </c>
      <c r="B78">
        <v>2930</v>
      </c>
      <c r="C78">
        <v>1826</v>
      </c>
      <c r="D78">
        <v>2064</v>
      </c>
      <c r="E78">
        <v>2212</v>
      </c>
      <c r="F78">
        <v>2864</v>
      </c>
      <c r="G78">
        <v>11896</v>
      </c>
    </row>
    <row r="79" spans="1:7" x14ac:dyDescent="0.25">
      <c r="A79" t="s">
        <v>151</v>
      </c>
      <c r="B79">
        <v>35151</v>
      </c>
      <c r="C79">
        <v>26062</v>
      </c>
      <c r="D79">
        <v>32095</v>
      </c>
      <c r="E79">
        <v>36414</v>
      </c>
      <c r="F79">
        <v>34094</v>
      </c>
      <c r="G79">
        <v>163816</v>
      </c>
    </row>
    <row r="80" spans="1:7" x14ac:dyDescent="0.25">
      <c r="A80" t="s">
        <v>58</v>
      </c>
      <c r="B80">
        <v>706</v>
      </c>
      <c r="C80">
        <v>395</v>
      </c>
      <c r="D80">
        <v>429</v>
      </c>
      <c r="E80">
        <v>592</v>
      </c>
      <c r="F80">
        <v>715</v>
      </c>
      <c r="G80">
        <v>2837</v>
      </c>
    </row>
    <row r="81" spans="1:7" x14ac:dyDescent="0.25">
      <c r="A81" t="s">
        <v>59</v>
      </c>
      <c r="B81">
        <v>902</v>
      </c>
      <c r="C81">
        <v>770</v>
      </c>
      <c r="D81">
        <v>934</v>
      </c>
      <c r="E81">
        <v>984</v>
      </c>
      <c r="F81">
        <v>1279</v>
      </c>
      <c r="G81">
        <v>4869</v>
      </c>
    </row>
    <row r="82" spans="1:7" x14ac:dyDescent="0.25">
      <c r="A82" t="s">
        <v>60</v>
      </c>
      <c r="B82">
        <v>3292</v>
      </c>
      <c r="C82">
        <v>1918</v>
      </c>
      <c r="D82">
        <v>2487</v>
      </c>
      <c r="E82">
        <v>2381</v>
      </c>
      <c r="F82">
        <v>2887</v>
      </c>
      <c r="G82">
        <v>12965</v>
      </c>
    </row>
    <row r="83" spans="1:7" x14ac:dyDescent="0.25">
      <c r="A83" t="s">
        <v>61</v>
      </c>
      <c r="B83">
        <v>611</v>
      </c>
      <c r="C83">
        <v>292</v>
      </c>
      <c r="D83">
        <v>604</v>
      </c>
      <c r="E83">
        <v>733</v>
      </c>
      <c r="F83">
        <v>814</v>
      </c>
      <c r="G83">
        <v>3054</v>
      </c>
    </row>
    <row r="84" spans="1:7" x14ac:dyDescent="0.25">
      <c r="A84" t="s">
        <v>62</v>
      </c>
      <c r="B84">
        <v>468</v>
      </c>
      <c r="C84">
        <v>322</v>
      </c>
      <c r="D84">
        <v>365</v>
      </c>
      <c r="E84">
        <v>377</v>
      </c>
      <c r="F84">
        <v>360</v>
      </c>
      <c r="G84">
        <v>1892</v>
      </c>
    </row>
    <row r="85" spans="1:7" x14ac:dyDescent="0.25">
      <c r="A85" t="s">
        <v>63</v>
      </c>
      <c r="B85">
        <v>1962</v>
      </c>
      <c r="C85">
        <v>1406</v>
      </c>
      <c r="D85">
        <v>1968</v>
      </c>
      <c r="E85">
        <v>2238</v>
      </c>
      <c r="F85">
        <v>2607</v>
      </c>
      <c r="G85">
        <v>10181</v>
      </c>
    </row>
    <row r="86" spans="1:7" x14ac:dyDescent="0.25">
      <c r="A86" t="s">
        <v>65</v>
      </c>
      <c r="B86">
        <v>701</v>
      </c>
      <c r="C86">
        <v>410</v>
      </c>
      <c r="D86">
        <v>553</v>
      </c>
      <c r="E86">
        <v>753</v>
      </c>
      <c r="F86">
        <v>911</v>
      </c>
      <c r="G86">
        <v>3328</v>
      </c>
    </row>
    <row r="87" spans="1:7" x14ac:dyDescent="0.25">
      <c r="A87" t="s">
        <v>66</v>
      </c>
      <c r="B87">
        <v>3426</v>
      </c>
      <c r="C87">
        <v>2590</v>
      </c>
      <c r="D87">
        <v>3488</v>
      </c>
      <c r="E87">
        <v>3647</v>
      </c>
      <c r="F87">
        <v>4261</v>
      </c>
      <c r="G87">
        <v>17412</v>
      </c>
    </row>
    <row r="88" spans="1:7" x14ac:dyDescent="0.25">
      <c r="A88" t="s">
        <v>67</v>
      </c>
      <c r="B88">
        <v>1307</v>
      </c>
      <c r="C88">
        <v>973</v>
      </c>
      <c r="D88">
        <v>1019</v>
      </c>
      <c r="E88">
        <v>1067</v>
      </c>
      <c r="F88">
        <v>1285</v>
      </c>
      <c r="G88">
        <v>5651</v>
      </c>
    </row>
    <row r="89" spans="1:7" x14ac:dyDescent="0.25">
      <c r="A89" t="s">
        <v>68</v>
      </c>
      <c r="B89">
        <v>20039</v>
      </c>
      <c r="C89">
        <v>12839</v>
      </c>
      <c r="D89">
        <v>19746</v>
      </c>
      <c r="E89">
        <v>18872</v>
      </c>
      <c r="F89">
        <v>18348</v>
      </c>
      <c r="G89">
        <v>89844</v>
      </c>
    </row>
    <row r="90" spans="1:7" x14ac:dyDescent="0.25">
      <c r="A90" t="s">
        <v>69</v>
      </c>
      <c r="B90">
        <v>412</v>
      </c>
      <c r="C90">
        <v>318</v>
      </c>
      <c r="D90">
        <v>266</v>
      </c>
      <c r="E90">
        <v>229</v>
      </c>
      <c r="F90">
        <v>513</v>
      </c>
      <c r="G90">
        <v>1738</v>
      </c>
    </row>
    <row r="91" spans="1:7" x14ac:dyDescent="0.25">
      <c r="A91" t="s">
        <v>70</v>
      </c>
      <c r="B91">
        <v>986</v>
      </c>
      <c r="C91">
        <v>323</v>
      </c>
      <c r="D91">
        <v>831</v>
      </c>
      <c r="E91">
        <v>729</v>
      </c>
      <c r="F91">
        <v>902</v>
      </c>
      <c r="G91">
        <v>3771</v>
      </c>
    </row>
    <row r="92" spans="1:7" x14ac:dyDescent="0.25">
      <c r="A92" t="s">
        <v>150</v>
      </c>
      <c r="B92">
        <v>26159</v>
      </c>
      <c r="C92">
        <v>17526</v>
      </c>
      <c r="D92">
        <v>24288</v>
      </c>
      <c r="E92">
        <v>19425</v>
      </c>
      <c r="F92">
        <v>20985</v>
      </c>
      <c r="G92">
        <v>108383</v>
      </c>
    </row>
    <row r="93" spans="1:7" x14ac:dyDescent="0.25">
      <c r="A93" t="s">
        <v>160</v>
      </c>
      <c r="B93">
        <v>944</v>
      </c>
      <c r="C93">
        <v>493</v>
      </c>
      <c r="D93">
        <v>598</v>
      </c>
      <c r="E93">
        <v>701</v>
      </c>
      <c r="F93">
        <v>954</v>
      </c>
      <c r="G93">
        <v>3690</v>
      </c>
    </row>
    <row r="94" spans="1:7" x14ac:dyDescent="0.25">
      <c r="A94" t="s">
        <v>71</v>
      </c>
      <c r="B94">
        <v>1400</v>
      </c>
      <c r="C94">
        <v>593</v>
      </c>
      <c r="D94">
        <v>875</v>
      </c>
      <c r="E94">
        <v>924</v>
      </c>
      <c r="F94">
        <v>1207</v>
      </c>
      <c r="G94">
        <v>4999</v>
      </c>
    </row>
    <row r="95" spans="1:7" x14ac:dyDescent="0.25">
      <c r="A95" t="s">
        <v>72</v>
      </c>
      <c r="B95">
        <v>2250</v>
      </c>
      <c r="C95">
        <v>1969</v>
      </c>
      <c r="D95">
        <v>2323</v>
      </c>
      <c r="E95">
        <v>2419</v>
      </c>
      <c r="F95">
        <v>2392</v>
      </c>
      <c r="G95">
        <v>11353</v>
      </c>
    </row>
    <row r="96" spans="1:7" x14ac:dyDescent="0.25">
      <c r="A96" t="s">
        <v>73</v>
      </c>
      <c r="B96">
        <v>8458</v>
      </c>
      <c r="C96">
        <v>6261</v>
      </c>
      <c r="D96">
        <v>7942</v>
      </c>
      <c r="E96">
        <v>8364</v>
      </c>
      <c r="F96">
        <v>7819</v>
      </c>
      <c r="G96">
        <v>38844</v>
      </c>
    </row>
    <row r="97" spans="1:7" x14ac:dyDescent="0.25">
      <c r="A97" t="s">
        <v>156</v>
      </c>
      <c r="B97">
        <v>829</v>
      </c>
      <c r="C97">
        <v>593</v>
      </c>
      <c r="D97">
        <v>572</v>
      </c>
      <c r="E97">
        <v>917</v>
      </c>
      <c r="F97">
        <v>1079</v>
      </c>
      <c r="G97">
        <v>3990</v>
      </c>
    </row>
    <row r="98" spans="1:7" x14ac:dyDescent="0.25">
      <c r="A98" t="s">
        <v>155</v>
      </c>
      <c r="B98">
        <v>272</v>
      </c>
      <c r="C98">
        <v>301</v>
      </c>
      <c r="D98">
        <v>553</v>
      </c>
      <c r="E98">
        <v>1078</v>
      </c>
      <c r="F98">
        <v>1029</v>
      </c>
      <c r="G98">
        <v>3233</v>
      </c>
    </row>
    <row r="99" spans="1:7" x14ac:dyDescent="0.25">
      <c r="A99" t="s">
        <v>74</v>
      </c>
      <c r="B99">
        <v>147</v>
      </c>
      <c r="C99">
        <v>72</v>
      </c>
      <c r="D99">
        <v>110</v>
      </c>
      <c r="E99">
        <v>126</v>
      </c>
      <c r="F99">
        <v>228</v>
      </c>
      <c r="G99">
        <v>683</v>
      </c>
    </row>
    <row r="100" spans="1:7" x14ac:dyDescent="0.25">
      <c r="A100" t="s">
        <v>75</v>
      </c>
      <c r="B100">
        <v>1949</v>
      </c>
      <c r="C100">
        <v>1359</v>
      </c>
      <c r="D100">
        <v>1473</v>
      </c>
      <c r="E100">
        <v>1616</v>
      </c>
      <c r="F100">
        <v>2201</v>
      </c>
      <c r="G100">
        <v>8598</v>
      </c>
    </row>
    <row r="101" spans="1:7" x14ac:dyDescent="0.25">
      <c r="A101" t="s">
        <v>76</v>
      </c>
      <c r="B101">
        <v>14091</v>
      </c>
      <c r="C101">
        <v>10970</v>
      </c>
      <c r="D101">
        <v>12752</v>
      </c>
      <c r="E101">
        <v>12994</v>
      </c>
      <c r="F101">
        <v>12785</v>
      </c>
      <c r="G101">
        <v>63592</v>
      </c>
    </row>
    <row r="102" spans="1:7" x14ac:dyDescent="0.25">
      <c r="A102" t="s">
        <v>77</v>
      </c>
      <c r="B102">
        <v>1160</v>
      </c>
      <c r="C102">
        <v>773</v>
      </c>
      <c r="D102">
        <v>948</v>
      </c>
      <c r="E102">
        <v>905</v>
      </c>
      <c r="F102">
        <v>1084</v>
      </c>
      <c r="G102">
        <v>4870</v>
      </c>
    </row>
    <row r="103" spans="1:7" x14ac:dyDescent="0.25">
      <c r="A103" t="s">
        <v>9</v>
      </c>
      <c r="B103">
        <v>3945</v>
      </c>
      <c r="C103">
        <v>2841</v>
      </c>
      <c r="D103">
        <v>3131</v>
      </c>
      <c r="E103">
        <v>3462</v>
      </c>
      <c r="F103">
        <v>4017</v>
      </c>
      <c r="G103">
        <v>17396</v>
      </c>
    </row>
    <row r="104" spans="1:7" x14ac:dyDescent="0.25">
      <c r="A104" t="s">
        <v>78</v>
      </c>
      <c r="B104">
        <v>3075</v>
      </c>
      <c r="C104">
        <v>1832</v>
      </c>
      <c r="D104">
        <v>2797</v>
      </c>
      <c r="E104">
        <v>2759</v>
      </c>
      <c r="F104">
        <v>2602</v>
      </c>
      <c r="G104">
        <v>13065</v>
      </c>
    </row>
    <row r="105" spans="1:7" x14ac:dyDescent="0.25">
      <c r="A105" t="s">
        <v>79</v>
      </c>
      <c r="B105">
        <v>7850</v>
      </c>
      <c r="C105">
        <v>5096</v>
      </c>
      <c r="D105">
        <v>6449</v>
      </c>
      <c r="E105">
        <v>7217</v>
      </c>
      <c r="F105">
        <v>7649</v>
      </c>
      <c r="G105">
        <v>34261</v>
      </c>
    </row>
    <row r="106" spans="1:7" x14ac:dyDescent="0.25">
      <c r="A106" t="s">
        <v>80</v>
      </c>
      <c r="B106">
        <v>2616</v>
      </c>
      <c r="C106">
        <v>2174</v>
      </c>
      <c r="D106">
        <v>1951</v>
      </c>
      <c r="E106">
        <v>2057</v>
      </c>
      <c r="F106">
        <v>2451</v>
      </c>
      <c r="G106">
        <v>11249</v>
      </c>
    </row>
    <row r="107" spans="1:7" x14ac:dyDescent="0.25">
      <c r="A107" t="s">
        <v>81</v>
      </c>
      <c r="B107">
        <v>1740</v>
      </c>
      <c r="C107">
        <v>1122</v>
      </c>
      <c r="D107">
        <v>1242</v>
      </c>
      <c r="E107">
        <v>1394</v>
      </c>
      <c r="F107">
        <v>1756</v>
      </c>
      <c r="G107">
        <v>7254</v>
      </c>
    </row>
    <row r="108" spans="1:7" x14ac:dyDescent="0.25">
      <c r="A108" t="s">
        <v>82</v>
      </c>
      <c r="B108">
        <v>621</v>
      </c>
      <c r="C108">
        <v>395</v>
      </c>
      <c r="D108">
        <v>371</v>
      </c>
      <c r="E108">
        <v>489</v>
      </c>
      <c r="F108">
        <v>667</v>
      </c>
      <c r="G108">
        <v>2543</v>
      </c>
    </row>
    <row r="109" spans="1:7" x14ac:dyDescent="0.25">
      <c r="A109" t="s">
        <v>84</v>
      </c>
      <c r="B109">
        <v>2028</v>
      </c>
      <c r="C109">
        <v>866</v>
      </c>
      <c r="D109">
        <v>1285</v>
      </c>
      <c r="E109">
        <v>1500</v>
      </c>
      <c r="F109">
        <v>1925</v>
      </c>
      <c r="G109">
        <v>7604</v>
      </c>
    </row>
    <row r="110" spans="1:7" x14ac:dyDescent="0.25">
      <c r="A110" t="s">
        <v>85</v>
      </c>
      <c r="B110">
        <v>889</v>
      </c>
      <c r="C110">
        <v>586</v>
      </c>
      <c r="D110">
        <v>552</v>
      </c>
      <c r="E110">
        <v>616</v>
      </c>
      <c r="F110">
        <v>933</v>
      </c>
      <c r="G110">
        <v>3576</v>
      </c>
    </row>
    <row r="111" spans="1:7" x14ac:dyDescent="0.25">
      <c r="A111" t="s">
        <v>86</v>
      </c>
      <c r="B111">
        <v>539</v>
      </c>
      <c r="C111">
        <v>393</v>
      </c>
      <c r="D111">
        <v>476</v>
      </c>
      <c r="E111">
        <v>427</v>
      </c>
      <c r="F111">
        <v>475</v>
      </c>
      <c r="G111">
        <v>2310</v>
      </c>
    </row>
    <row r="112" spans="1:7" x14ac:dyDescent="0.25">
      <c r="A112" t="s">
        <v>83</v>
      </c>
      <c r="B112">
        <v>1428</v>
      </c>
      <c r="C112">
        <v>903</v>
      </c>
      <c r="D112">
        <v>1103</v>
      </c>
      <c r="E112">
        <v>1192</v>
      </c>
      <c r="F112">
        <v>1664</v>
      </c>
      <c r="G112">
        <v>6290</v>
      </c>
    </row>
    <row r="113" spans="1:7" x14ac:dyDescent="0.25">
      <c r="A113" t="s">
        <v>87</v>
      </c>
      <c r="B113">
        <v>5765</v>
      </c>
      <c r="C113">
        <v>4994</v>
      </c>
      <c r="D113">
        <v>5956</v>
      </c>
      <c r="E113">
        <v>6685</v>
      </c>
      <c r="F113">
        <v>6918</v>
      </c>
      <c r="G113">
        <v>30318</v>
      </c>
    </row>
    <row r="114" spans="1:7" x14ac:dyDescent="0.25">
      <c r="A114" t="s">
        <v>88</v>
      </c>
      <c r="B114">
        <v>191</v>
      </c>
      <c r="C114">
        <v>71</v>
      </c>
      <c r="D114">
        <v>55</v>
      </c>
      <c r="E114">
        <v>48</v>
      </c>
      <c r="F114">
        <v>155</v>
      </c>
      <c r="G114">
        <v>520</v>
      </c>
    </row>
    <row r="115" spans="1:7" x14ac:dyDescent="0.25">
      <c r="A115" t="s">
        <v>89</v>
      </c>
      <c r="B115">
        <v>578</v>
      </c>
      <c r="C115">
        <v>418</v>
      </c>
      <c r="D115">
        <v>413</v>
      </c>
      <c r="E115">
        <v>419</v>
      </c>
      <c r="F115">
        <v>753</v>
      </c>
      <c r="G115">
        <v>2581</v>
      </c>
    </row>
    <row r="116" spans="1:7" x14ac:dyDescent="0.25">
      <c r="A116" t="s">
        <v>90</v>
      </c>
      <c r="B116">
        <v>566</v>
      </c>
      <c r="C116">
        <v>380</v>
      </c>
      <c r="D116">
        <v>403</v>
      </c>
      <c r="E116">
        <v>467</v>
      </c>
      <c r="F116">
        <v>695</v>
      </c>
      <c r="G116">
        <v>2511</v>
      </c>
    </row>
    <row r="117" spans="1:7" x14ac:dyDescent="0.25">
      <c r="A117" t="s">
        <v>91</v>
      </c>
      <c r="B117">
        <v>1159</v>
      </c>
      <c r="C117">
        <v>1060</v>
      </c>
      <c r="D117">
        <v>1186</v>
      </c>
      <c r="E117">
        <v>1107</v>
      </c>
      <c r="F117">
        <v>1574</v>
      </c>
      <c r="G117">
        <v>6086</v>
      </c>
    </row>
    <row r="118" spans="1:7" x14ac:dyDescent="0.25">
      <c r="A118" t="s">
        <v>92</v>
      </c>
      <c r="B118">
        <v>1582</v>
      </c>
      <c r="C118">
        <v>1463</v>
      </c>
      <c r="D118">
        <v>1255</v>
      </c>
      <c r="E118">
        <v>1328</v>
      </c>
      <c r="F118">
        <v>1621</v>
      </c>
      <c r="G118">
        <v>7249</v>
      </c>
    </row>
    <row r="119" spans="1:7" x14ac:dyDescent="0.25">
      <c r="A119" t="s">
        <v>93</v>
      </c>
      <c r="B119">
        <v>1485</v>
      </c>
      <c r="C119">
        <v>993</v>
      </c>
      <c r="D119">
        <v>1327</v>
      </c>
      <c r="E119">
        <v>1349</v>
      </c>
      <c r="F119">
        <v>1433</v>
      </c>
      <c r="G119">
        <v>6587</v>
      </c>
    </row>
    <row r="120" spans="1:7" x14ac:dyDescent="0.25">
      <c r="A120" t="s">
        <v>148</v>
      </c>
      <c r="B120">
        <v>9381</v>
      </c>
      <c r="C120">
        <v>8773</v>
      </c>
      <c r="D120">
        <v>10566</v>
      </c>
      <c r="E120">
        <v>8631</v>
      </c>
      <c r="F120">
        <v>5730</v>
      </c>
      <c r="G120">
        <v>43081</v>
      </c>
    </row>
    <row r="121" spans="1:7" x14ac:dyDescent="0.25">
      <c r="A121" t="s">
        <v>94</v>
      </c>
      <c r="B121">
        <v>301</v>
      </c>
      <c r="C121">
        <v>228</v>
      </c>
      <c r="D121">
        <v>303</v>
      </c>
      <c r="E121">
        <v>250</v>
      </c>
      <c r="F121">
        <v>306</v>
      </c>
      <c r="G121">
        <v>1388</v>
      </c>
    </row>
    <row r="122" spans="1:7" x14ac:dyDescent="0.25">
      <c r="A122" t="s">
        <v>95</v>
      </c>
      <c r="B122">
        <v>410</v>
      </c>
      <c r="C122">
        <v>147</v>
      </c>
      <c r="D122">
        <v>255</v>
      </c>
      <c r="E122">
        <v>200</v>
      </c>
      <c r="F122">
        <v>505</v>
      </c>
      <c r="G122">
        <v>1517</v>
      </c>
    </row>
    <row r="123" spans="1:7" x14ac:dyDescent="0.25">
      <c r="A123" t="s">
        <v>96</v>
      </c>
      <c r="B123">
        <v>516</v>
      </c>
      <c r="C123">
        <v>290</v>
      </c>
      <c r="D123">
        <v>331</v>
      </c>
      <c r="E123">
        <v>374</v>
      </c>
      <c r="F123">
        <v>910</v>
      </c>
      <c r="G123">
        <v>2421</v>
      </c>
    </row>
    <row r="124" spans="1:7" x14ac:dyDescent="0.25">
      <c r="A124" t="s">
        <v>1</v>
      </c>
      <c r="B124">
        <v>14042</v>
      </c>
      <c r="C124">
        <v>9580</v>
      </c>
      <c r="D124">
        <v>12884</v>
      </c>
      <c r="E124">
        <v>14395</v>
      </c>
      <c r="F124">
        <v>14133</v>
      </c>
      <c r="G124">
        <v>65034</v>
      </c>
    </row>
    <row r="125" spans="1:7" x14ac:dyDescent="0.25">
      <c r="A125" t="s">
        <v>97</v>
      </c>
      <c r="B125">
        <v>3602</v>
      </c>
      <c r="C125">
        <v>2221</v>
      </c>
      <c r="D125">
        <v>3454</v>
      </c>
      <c r="E125">
        <v>4510</v>
      </c>
      <c r="F125">
        <v>5826</v>
      </c>
      <c r="G125">
        <v>19613</v>
      </c>
    </row>
    <row r="126" spans="1:7" x14ac:dyDescent="0.25">
      <c r="A126" t="s">
        <v>98</v>
      </c>
      <c r="B126">
        <v>1174</v>
      </c>
      <c r="C126">
        <v>756</v>
      </c>
      <c r="D126">
        <v>968</v>
      </c>
      <c r="E126">
        <v>1046</v>
      </c>
      <c r="F126">
        <v>1178</v>
      </c>
      <c r="G126">
        <v>5122</v>
      </c>
    </row>
    <row r="127" spans="1:7" x14ac:dyDescent="0.25">
      <c r="A127" t="s">
        <v>99</v>
      </c>
      <c r="B127">
        <v>1060</v>
      </c>
      <c r="C127">
        <v>500</v>
      </c>
      <c r="D127">
        <v>633</v>
      </c>
      <c r="E127">
        <v>782</v>
      </c>
      <c r="F127">
        <v>1297</v>
      </c>
      <c r="G127">
        <v>4272</v>
      </c>
    </row>
    <row r="128" spans="1:7" x14ac:dyDescent="0.25">
      <c r="A128" t="s">
        <v>100</v>
      </c>
      <c r="B128">
        <v>693</v>
      </c>
      <c r="C128">
        <v>414</v>
      </c>
      <c r="D128">
        <v>529</v>
      </c>
      <c r="E128">
        <v>613</v>
      </c>
      <c r="F128">
        <v>805</v>
      </c>
      <c r="G128">
        <v>3054</v>
      </c>
    </row>
    <row r="129" spans="1:7" x14ac:dyDescent="0.25">
      <c r="A129" t="s">
        <v>102</v>
      </c>
      <c r="B129">
        <v>428</v>
      </c>
      <c r="C129">
        <v>261</v>
      </c>
      <c r="D129">
        <v>316</v>
      </c>
      <c r="E129">
        <v>341</v>
      </c>
      <c r="F129">
        <v>605</v>
      </c>
      <c r="G129">
        <v>1951</v>
      </c>
    </row>
    <row r="130" spans="1:7" x14ac:dyDescent="0.25">
      <c r="A130" t="s">
        <v>103</v>
      </c>
      <c r="B130">
        <v>1403</v>
      </c>
      <c r="C130">
        <v>1077</v>
      </c>
      <c r="D130">
        <v>1315</v>
      </c>
      <c r="E130">
        <v>1503</v>
      </c>
      <c r="F130">
        <v>1516</v>
      </c>
      <c r="G130">
        <v>6814</v>
      </c>
    </row>
    <row r="131" spans="1:7" x14ac:dyDescent="0.25">
      <c r="A131" t="s">
        <v>104</v>
      </c>
      <c r="B131">
        <v>1384</v>
      </c>
      <c r="C131">
        <v>943</v>
      </c>
      <c r="D131">
        <v>1044</v>
      </c>
      <c r="E131">
        <v>1178</v>
      </c>
      <c r="F131">
        <v>1370</v>
      </c>
      <c r="G131">
        <v>5919</v>
      </c>
    </row>
    <row r="132" spans="1:7" x14ac:dyDescent="0.25">
      <c r="A132" t="s">
        <v>105</v>
      </c>
      <c r="B132">
        <v>2347</v>
      </c>
      <c r="C132">
        <v>1754</v>
      </c>
      <c r="D132">
        <v>2293</v>
      </c>
      <c r="E132">
        <v>2445</v>
      </c>
      <c r="F132">
        <v>2593</v>
      </c>
      <c r="G132">
        <v>11432</v>
      </c>
    </row>
    <row r="133" spans="1:7" x14ac:dyDescent="0.25">
      <c r="A133" t="s">
        <v>106</v>
      </c>
      <c r="B133">
        <v>1628</v>
      </c>
      <c r="C133">
        <v>1488</v>
      </c>
      <c r="D133">
        <v>1618</v>
      </c>
      <c r="E133">
        <v>1843</v>
      </c>
      <c r="F133">
        <v>1899</v>
      </c>
      <c r="G133">
        <v>8476</v>
      </c>
    </row>
    <row r="134" spans="1:7" x14ac:dyDescent="0.25">
      <c r="A134" t="s">
        <v>107</v>
      </c>
      <c r="B134">
        <v>1393</v>
      </c>
      <c r="C134">
        <v>677</v>
      </c>
      <c r="D134">
        <v>1066</v>
      </c>
      <c r="E134">
        <v>1338</v>
      </c>
      <c r="F134">
        <v>1327</v>
      </c>
      <c r="G134">
        <v>5801</v>
      </c>
    </row>
    <row r="135" spans="1:7" x14ac:dyDescent="0.25">
      <c r="A135" t="s">
        <v>108</v>
      </c>
      <c r="B135">
        <v>735</v>
      </c>
      <c r="C135">
        <v>832</v>
      </c>
      <c r="D135">
        <v>748</v>
      </c>
      <c r="E135">
        <v>787</v>
      </c>
      <c r="F135">
        <v>948</v>
      </c>
      <c r="G135">
        <v>4050</v>
      </c>
    </row>
    <row r="136" spans="1:7" x14ac:dyDescent="0.25">
      <c r="A136" t="s">
        <v>141</v>
      </c>
      <c r="B136">
        <v>12038</v>
      </c>
      <c r="C136">
        <v>8770</v>
      </c>
      <c r="D136">
        <v>10995</v>
      </c>
      <c r="E136">
        <v>12173</v>
      </c>
      <c r="F136">
        <v>11509</v>
      </c>
      <c r="G136">
        <v>55485</v>
      </c>
    </row>
    <row r="137" spans="1:7" x14ac:dyDescent="0.25">
      <c r="A137" t="s">
        <v>109</v>
      </c>
      <c r="B137">
        <v>1468</v>
      </c>
      <c r="C137">
        <v>846</v>
      </c>
      <c r="D137">
        <v>974</v>
      </c>
      <c r="E137">
        <v>1317</v>
      </c>
      <c r="F137">
        <v>1815</v>
      </c>
      <c r="G137">
        <v>6420</v>
      </c>
    </row>
    <row r="138" spans="1:7" x14ac:dyDescent="0.25">
      <c r="A138" t="s">
        <v>110</v>
      </c>
      <c r="B138">
        <v>3906</v>
      </c>
      <c r="C138">
        <v>2133</v>
      </c>
      <c r="D138">
        <v>3261</v>
      </c>
      <c r="E138">
        <v>3577</v>
      </c>
      <c r="F138">
        <v>3548</v>
      </c>
      <c r="G138">
        <v>16425</v>
      </c>
    </row>
    <row r="139" spans="1:7" x14ac:dyDescent="0.25">
      <c r="A139" t="s">
        <v>64</v>
      </c>
      <c r="B139">
        <v>4255</v>
      </c>
      <c r="C139">
        <v>3109</v>
      </c>
      <c r="D139">
        <v>3851</v>
      </c>
      <c r="E139">
        <v>4451</v>
      </c>
      <c r="F139">
        <v>4461</v>
      </c>
      <c r="G139">
        <v>20127</v>
      </c>
    </row>
    <row r="140" spans="1:7" x14ac:dyDescent="0.25">
      <c r="A140" t="s">
        <v>111</v>
      </c>
      <c r="B140">
        <v>3259</v>
      </c>
      <c r="C140">
        <v>2830</v>
      </c>
      <c r="D140">
        <v>3777</v>
      </c>
      <c r="E140">
        <v>3997</v>
      </c>
      <c r="F140">
        <v>4336</v>
      </c>
      <c r="G140">
        <v>18199</v>
      </c>
    </row>
    <row r="141" spans="1:7" x14ac:dyDescent="0.25">
      <c r="A141" t="s">
        <v>4</v>
      </c>
      <c r="B141">
        <v>23175</v>
      </c>
      <c r="C141">
        <v>15588</v>
      </c>
      <c r="D141">
        <v>19634</v>
      </c>
      <c r="E141">
        <v>21339</v>
      </c>
      <c r="F141">
        <v>20532</v>
      </c>
      <c r="G141">
        <v>100268</v>
      </c>
    </row>
    <row r="142" spans="1:7" x14ac:dyDescent="0.25">
      <c r="A142" t="s">
        <v>165</v>
      </c>
      <c r="B142">
        <v>10308</v>
      </c>
      <c r="C142">
        <v>9006</v>
      </c>
      <c r="D142">
        <v>10444</v>
      </c>
      <c r="E142">
        <v>10347</v>
      </c>
      <c r="F142">
        <v>9378</v>
      </c>
      <c r="G142">
        <v>49483</v>
      </c>
    </row>
    <row r="143" spans="1:7" x14ac:dyDescent="0.25">
      <c r="A143" t="s">
        <v>164</v>
      </c>
      <c r="B143">
        <v>8776</v>
      </c>
      <c r="C143">
        <v>4736</v>
      </c>
      <c r="D143">
        <v>7300</v>
      </c>
      <c r="E143">
        <v>7839</v>
      </c>
      <c r="F143">
        <v>7904</v>
      </c>
      <c r="G143">
        <v>36555</v>
      </c>
    </row>
    <row r="144" spans="1:7" x14ac:dyDescent="0.25">
      <c r="A144" t="s">
        <v>112</v>
      </c>
      <c r="B144">
        <v>4282</v>
      </c>
      <c r="C144">
        <v>2247</v>
      </c>
      <c r="D144">
        <v>3319</v>
      </c>
      <c r="E144">
        <v>3215</v>
      </c>
      <c r="F144">
        <v>4790</v>
      </c>
      <c r="G144">
        <v>17853</v>
      </c>
    </row>
    <row r="145" spans="1:7" x14ac:dyDescent="0.25">
      <c r="A145" t="s">
        <v>113</v>
      </c>
      <c r="B145">
        <v>2568</v>
      </c>
      <c r="C145">
        <v>1933</v>
      </c>
      <c r="D145">
        <v>2343</v>
      </c>
      <c r="E145">
        <v>2211</v>
      </c>
      <c r="F145">
        <v>2460</v>
      </c>
      <c r="G145">
        <v>11515</v>
      </c>
    </row>
    <row r="146" spans="1:7" x14ac:dyDescent="0.25">
      <c r="A146" t="s">
        <v>114</v>
      </c>
      <c r="B146">
        <v>2696</v>
      </c>
      <c r="C146">
        <v>1776</v>
      </c>
      <c r="D146">
        <v>2549</v>
      </c>
      <c r="E146">
        <v>2382</v>
      </c>
      <c r="F146">
        <v>2270</v>
      </c>
      <c r="G146">
        <v>11673</v>
      </c>
    </row>
    <row r="147" spans="1:7" x14ac:dyDescent="0.25">
      <c r="A147" t="s">
        <v>187</v>
      </c>
      <c r="B147">
        <v>868</v>
      </c>
      <c r="C147">
        <v>649</v>
      </c>
      <c r="D147">
        <v>1000</v>
      </c>
      <c r="E147">
        <v>1175</v>
      </c>
      <c r="F147">
        <v>1355</v>
      </c>
      <c r="G147">
        <v>5047</v>
      </c>
    </row>
    <row r="148" spans="1:7" x14ac:dyDescent="0.25">
      <c r="A148" t="s">
        <v>101</v>
      </c>
      <c r="B148">
        <v>3985</v>
      </c>
      <c r="C148">
        <v>2145</v>
      </c>
      <c r="D148">
        <v>3095</v>
      </c>
      <c r="E148">
        <v>3339</v>
      </c>
      <c r="F148">
        <v>3314</v>
      </c>
      <c r="G148">
        <v>15878</v>
      </c>
    </row>
    <row r="149" spans="1:7" x14ac:dyDescent="0.25">
      <c r="A149" t="s">
        <v>115</v>
      </c>
      <c r="B149">
        <v>12273</v>
      </c>
      <c r="C149">
        <v>8613</v>
      </c>
      <c r="D149">
        <v>9279</v>
      </c>
      <c r="E149">
        <v>9798</v>
      </c>
      <c r="F149">
        <v>10992</v>
      </c>
      <c r="G149">
        <v>50955</v>
      </c>
    </row>
    <row r="150" spans="1:7" x14ac:dyDescent="0.25">
      <c r="A150" t="s">
        <v>23</v>
      </c>
      <c r="B150">
        <v>18381</v>
      </c>
      <c r="C150">
        <v>13450</v>
      </c>
      <c r="D150">
        <v>18218</v>
      </c>
      <c r="E150">
        <v>18563</v>
      </c>
      <c r="F150">
        <v>17998</v>
      </c>
      <c r="G150">
        <v>86610</v>
      </c>
    </row>
    <row r="151" spans="1:7" x14ac:dyDescent="0.25">
      <c r="A151" t="s">
        <v>116</v>
      </c>
      <c r="B151">
        <v>2594</v>
      </c>
      <c r="C151">
        <v>1741</v>
      </c>
      <c r="D151">
        <v>2796</v>
      </c>
      <c r="E151">
        <v>3928</v>
      </c>
      <c r="F151">
        <v>5306</v>
      </c>
      <c r="G151">
        <v>16365</v>
      </c>
    </row>
    <row r="152" spans="1:7" x14ac:dyDescent="0.25">
      <c r="A152" t="s">
        <v>117</v>
      </c>
      <c r="B152">
        <v>1650</v>
      </c>
      <c r="C152">
        <v>876</v>
      </c>
      <c r="D152">
        <v>1661</v>
      </c>
      <c r="E152">
        <v>1562</v>
      </c>
      <c r="F152">
        <v>1709</v>
      </c>
      <c r="G152">
        <v>7458</v>
      </c>
    </row>
    <row r="153" spans="1:7" x14ac:dyDescent="0.25">
      <c r="A153" t="s">
        <v>118</v>
      </c>
      <c r="B153">
        <v>1917</v>
      </c>
      <c r="C153">
        <v>1440</v>
      </c>
      <c r="D153">
        <v>1620</v>
      </c>
      <c r="E153">
        <v>2028</v>
      </c>
      <c r="F153">
        <v>2218</v>
      </c>
      <c r="G153">
        <v>9223</v>
      </c>
    </row>
    <row r="154" spans="1:7" x14ac:dyDescent="0.25">
      <c r="A154" t="s">
        <v>166</v>
      </c>
      <c r="B154">
        <v>56711</v>
      </c>
      <c r="C154">
        <v>39909</v>
      </c>
      <c r="D154">
        <v>53588</v>
      </c>
      <c r="E154">
        <v>47204</v>
      </c>
      <c r="F154">
        <v>31850</v>
      </c>
      <c r="G154">
        <v>229262</v>
      </c>
    </row>
    <row r="155" spans="1:7" x14ac:dyDescent="0.25">
      <c r="A155" t="s">
        <v>167</v>
      </c>
      <c r="B155">
        <v>22082</v>
      </c>
      <c r="C155">
        <v>9034</v>
      </c>
      <c r="D155">
        <v>13993</v>
      </c>
      <c r="E155">
        <v>17565</v>
      </c>
      <c r="F155">
        <v>17506</v>
      </c>
      <c r="G155">
        <v>80180</v>
      </c>
    </row>
    <row r="156" spans="1:7" x14ac:dyDescent="0.25">
      <c r="A156" t="s">
        <v>169</v>
      </c>
      <c r="E156">
        <v>5665</v>
      </c>
      <c r="F156">
        <v>11520</v>
      </c>
      <c r="G156">
        <v>17185</v>
      </c>
    </row>
    <row r="157" spans="1:7" x14ac:dyDescent="0.25">
      <c r="A157" t="s">
        <v>168</v>
      </c>
      <c r="E157">
        <v>830</v>
      </c>
      <c r="F157">
        <v>8011</v>
      </c>
      <c r="G157">
        <v>8841</v>
      </c>
    </row>
    <row r="158" spans="1:7" x14ac:dyDescent="0.25">
      <c r="A158" t="s">
        <v>119</v>
      </c>
      <c r="B158">
        <v>4017</v>
      </c>
      <c r="C158">
        <v>3121</v>
      </c>
      <c r="D158">
        <v>3932</v>
      </c>
      <c r="E158">
        <v>3833</v>
      </c>
      <c r="F158">
        <v>4012</v>
      </c>
      <c r="G158">
        <v>18915</v>
      </c>
    </row>
    <row r="159" spans="1:7" x14ac:dyDescent="0.25">
      <c r="A159" t="s">
        <v>120</v>
      </c>
      <c r="B159">
        <v>882</v>
      </c>
      <c r="C159">
        <v>434</v>
      </c>
      <c r="D159">
        <v>548</v>
      </c>
      <c r="E159">
        <v>653</v>
      </c>
      <c r="F159">
        <v>1120</v>
      </c>
      <c r="G159">
        <v>3637</v>
      </c>
    </row>
    <row r="160" spans="1:7" x14ac:dyDescent="0.25">
      <c r="A160" t="s">
        <v>121</v>
      </c>
      <c r="B160">
        <v>2146</v>
      </c>
      <c r="C160">
        <v>1252</v>
      </c>
      <c r="D160">
        <v>1733</v>
      </c>
      <c r="E160">
        <v>2199</v>
      </c>
      <c r="F160">
        <v>2800</v>
      </c>
      <c r="G160">
        <v>10130</v>
      </c>
    </row>
    <row r="161" spans="1:7" x14ac:dyDescent="0.25">
      <c r="A161" t="s">
        <v>122</v>
      </c>
      <c r="B161">
        <v>5122</v>
      </c>
      <c r="C161">
        <v>3274</v>
      </c>
      <c r="D161">
        <v>5294</v>
      </c>
      <c r="E161">
        <v>4527</v>
      </c>
      <c r="F161">
        <v>4867</v>
      </c>
      <c r="G161">
        <v>23084</v>
      </c>
    </row>
    <row r="162" spans="1:7" x14ac:dyDescent="0.25">
      <c r="A162" t="s">
        <v>123</v>
      </c>
      <c r="B162">
        <v>2640</v>
      </c>
      <c r="C162">
        <v>2201</v>
      </c>
      <c r="D162">
        <v>2789</v>
      </c>
      <c r="E162">
        <v>2535</v>
      </c>
      <c r="F162">
        <v>2788</v>
      </c>
      <c r="G162">
        <v>12953</v>
      </c>
    </row>
    <row r="163" spans="1:7" x14ac:dyDescent="0.25">
      <c r="A163" t="s">
        <v>124</v>
      </c>
      <c r="B163">
        <v>764</v>
      </c>
      <c r="C163">
        <v>497</v>
      </c>
      <c r="D163">
        <v>569</v>
      </c>
      <c r="E163">
        <v>624</v>
      </c>
      <c r="F163">
        <v>916</v>
      </c>
      <c r="G163">
        <v>3370</v>
      </c>
    </row>
    <row r="164" spans="1:7" x14ac:dyDescent="0.25">
      <c r="A164" t="s">
        <v>188</v>
      </c>
      <c r="B164">
        <v>1647</v>
      </c>
      <c r="C164">
        <v>1168</v>
      </c>
      <c r="D164">
        <v>1394</v>
      </c>
      <c r="E164">
        <v>1462</v>
      </c>
      <c r="F164">
        <v>1733</v>
      </c>
      <c r="G164">
        <v>7404</v>
      </c>
    </row>
    <row r="165" spans="1:7" x14ac:dyDescent="0.25">
      <c r="A165" t="s">
        <v>125</v>
      </c>
      <c r="B165">
        <v>6500</v>
      </c>
      <c r="C165">
        <v>3969</v>
      </c>
      <c r="D165">
        <v>5429</v>
      </c>
      <c r="E165">
        <v>5726</v>
      </c>
      <c r="F165">
        <v>6617</v>
      </c>
      <c r="G165">
        <v>28241</v>
      </c>
    </row>
    <row r="166" spans="1:7" x14ac:dyDescent="0.25">
      <c r="A166" t="s">
        <v>189</v>
      </c>
      <c r="B166">
        <v>4085</v>
      </c>
      <c r="C166">
        <v>3050</v>
      </c>
      <c r="D166">
        <v>3932</v>
      </c>
      <c r="E166">
        <v>3796</v>
      </c>
      <c r="F166">
        <v>3996</v>
      </c>
      <c r="G166">
        <v>18859</v>
      </c>
    </row>
    <row r="167" spans="1:7" x14ac:dyDescent="0.25">
      <c r="A167" t="s">
        <v>126</v>
      </c>
      <c r="B167">
        <v>4638</v>
      </c>
      <c r="C167">
        <v>3058</v>
      </c>
      <c r="D167">
        <v>4345</v>
      </c>
      <c r="E167">
        <v>4271</v>
      </c>
      <c r="F167">
        <v>4660</v>
      </c>
      <c r="G167">
        <v>20972</v>
      </c>
    </row>
    <row r="168" spans="1:7" x14ac:dyDescent="0.25">
      <c r="A168" t="s">
        <v>127</v>
      </c>
      <c r="B168">
        <v>2652</v>
      </c>
      <c r="C168">
        <v>1377</v>
      </c>
      <c r="D168">
        <v>2440</v>
      </c>
      <c r="E168">
        <v>3231</v>
      </c>
      <c r="F168">
        <v>4207</v>
      </c>
      <c r="G168">
        <v>13907</v>
      </c>
    </row>
    <row r="169" spans="1:7" x14ac:dyDescent="0.25">
      <c r="A169" t="s">
        <v>128</v>
      </c>
      <c r="B169">
        <v>2206</v>
      </c>
      <c r="C169">
        <v>1233</v>
      </c>
      <c r="D169">
        <v>1241</v>
      </c>
      <c r="E169">
        <v>1497</v>
      </c>
      <c r="F169">
        <v>2081</v>
      </c>
      <c r="G169">
        <v>8258</v>
      </c>
    </row>
    <row r="170" spans="1:7" x14ac:dyDescent="0.25">
      <c r="A170" t="s">
        <v>129</v>
      </c>
      <c r="B170">
        <v>938</v>
      </c>
      <c r="C170">
        <v>733</v>
      </c>
      <c r="D170">
        <v>701</v>
      </c>
      <c r="E170">
        <v>808</v>
      </c>
      <c r="F170">
        <v>861</v>
      </c>
      <c r="G170">
        <v>4041</v>
      </c>
    </row>
    <row r="171" spans="1:7" x14ac:dyDescent="0.25">
      <c r="A171" t="s">
        <v>130</v>
      </c>
      <c r="B171">
        <v>1946</v>
      </c>
      <c r="C171">
        <v>1880</v>
      </c>
      <c r="D171">
        <v>1914</v>
      </c>
      <c r="E171">
        <v>2236</v>
      </c>
      <c r="F171">
        <v>2623</v>
      </c>
      <c r="G171">
        <v>10599</v>
      </c>
    </row>
    <row r="172" spans="1:7" x14ac:dyDescent="0.25">
      <c r="A172" t="s">
        <v>131</v>
      </c>
      <c r="B172">
        <v>910</v>
      </c>
      <c r="C172">
        <v>513</v>
      </c>
      <c r="D172">
        <v>765</v>
      </c>
      <c r="E172">
        <v>877</v>
      </c>
      <c r="F172">
        <v>1205</v>
      </c>
      <c r="G172">
        <v>4270</v>
      </c>
    </row>
    <row r="173" spans="1:7" x14ac:dyDescent="0.25">
      <c r="A173" t="s">
        <v>170</v>
      </c>
      <c r="B173">
        <v>18249</v>
      </c>
      <c r="C173">
        <v>10890</v>
      </c>
      <c r="D173">
        <v>15082</v>
      </c>
      <c r="E173">
        <v>13999</v>
      </c>
      <c r="F173">
        <v>13745</v>
      </c>
      <c r="G173">
        <v>71965</v>
      </c>
    </row>
    <row r="174" spans="1:7" x14ac:dyDescent="0.25">
      <c r="A174" t="s">
        <v>190</v>
      </c>
      <c r="B174">
        <v>2162</v>
      </c>
      <c r="C174">
        <v>886</v>
      </c>
      <c r="D174">
        <v>1409</v>
      </c>
      <c r="E174">
        <v>1844</v>
      </c>
      <c r="F174">
        <v>2266</v>
      </c>
      <c r="G174">
        <v>8567</v>
      </c>
    </row>
    <row r="175" spans="1:7" x14ac:dyDescent="0.25">
      <c r="A175" t="s">
        <v>132</v>
      </c>
      <c r="B175">
        <v>1868</v>
      </c>
      <c r="C175">
        <v>1232</v>
      </c>
      <c r="D175">
        <v>1530</v>
      </c>
      <c r="E175">
        <v>1641</v>
      </c>
      <c r="F175">
        <v>2025</v>
      </c>
      <c r="G175">
        <v>8296</v>
      </c>
    </row>
    <row r="176" spans="1:7" x14ac:dyDescent="0.25">
      <c r="A176" t="s">
        <v>133</v>
      </c>
      <c r="B176">
        <v>2502</v>
      </c>
      <c r="C176">
        <v>1885</v>
      </c>
      <c r="D176">
        <v>2097</v>
      </c>
      <c r="E176">
        <v>2125</v>
      </c>
      <c r="F176">
        <v>2341</v>
      </c>
      <c r="G176">
        <v>10950</v>
      </c>
    </row>
    <row r="177" spans="1:7" x14ac:dyDescent="0.25">
      <c r="A177" t="s">
        <v>134</v>
      </c>
      <c r="B177">
        <v>1819</v>
      </c>
      <c r="C177">
        <v>1393</v>
      </c>
      <c r="D177">
        <v>973</v>
      </c>
      <c r="E177">
        <v>1186</v>
      </c>
      <c r="F177">
        <v>1559</v>
      </c>
      <c r="G177">
        <v>6930</v>
      </c>
    </row>
    <row r="178" spans="1:7" x14ac:dyDescent="0.25">
      <c r="A178" t="s">
        <v>191</v>
      </c>
      <c r="B178">
        <v>15390</v>
      </c>
      <c r="C178">
        <v>15856</v>
      </c>
      <c r="D178">
        <v>14946</v>
      </c>
      <c r="E178">
        <v>14547</v>
      </c>
      <c r="F178">
        <v>9497</v>
      </c>
      <c r="G178">
        <v>70236</v>
      </c>
    </row>
    <row r="179" spans="1:7" x14ac:dyDescent="0.25">
      <c r="A179" t="s">
        <v>192</v>
      </c>
      <c r="B179">
        <v>1030</v>
      </c>
      <c r="C179">
        <v>1515</v>
      </c>
      <c r="D179">
        <v>1417</v>
      </c>
      <c r="E179">
        <v>1330</v>
      </c>
      <c r="F179">
        <v>1294</v>
      </c>
      <c r="G179">
        <v>6586</v>
      </c>
    </row>
    <row r="180" spans="1:7" x14ac:dyDescent="0.25">
      <c r="A180" t="s">
        <v>135</v>
      </c>
      <c r="B180">
        <v>2398</v>
      </c>
      <c r="C180">
        <v>1038</v>
      </c>
      <c r="D180">
        <v>2397</v>
      </c>
      <c r="E180">
        <v>3117</v>
      </c>
      <c r="F180">
        <v>3125</v>
      </c>
      <c r="G180">
        <v>12075</v>
      </c>
    </row>
    <row r="181" spans="1:7" x14ac:dyDescent="0.25">
      <c r="A181" t="s">
        <v>136</v>
      </c>
      <c r="B181">
        <v>4194</v>
      </c>
      <c r="C181">
        <v>1952</v>
      </c>
      <c r="D181">
        <v>3152</v>
      </c>
      <c r="E181">
        <v>3797</v>
      </c>
      <c r="F181">
        <v>4129</v>
      </c>
      <c r="G181">
        <v>17224</v>
      </c>
    </row>
    <row r="182" spans="1:7" x14ac:dyDescent="0.25">
      <c r="A182" t="s">
        <v>193</v>
      </c>
      <c r="B182">
        <v>660</v>
      </c>
      <c r="C182">
        <v>1214</v>
      </c>
      <c r="D182">
        <v>1272</v>
      </c>
      <c r="E182">
        <v>1850</v>
      </c>
      <c r="F182">
        <v>1806</v>
      </c>
      <c r="G182">
        <v>6802</v>
      </c>
    </row>
    <row r="183" spans="1:7" x14ac:dyDescent="0.25">
      <c r="A183" t="s">
        <v>206</v>
      </c>
      <c r="F183">
        <v>110</v>
      </c>
      <c r="G183">
        <v>110</v>
      </c>
    </row>
    <row r="184" spans="1:7" x14ac:dyDescent="0.25">
      <c r="A184" t="s">
        <v>172</v>
      </c>
      <c r="F184">
        <v>285</v>
      </c>
      <c r="G184">
        <v>285</v>
      </c>
    </row>
    <row r="185" spans="1:7" x14ac:dyDescent="0.25">
      <c r="A185" t="s">
        <v>139</v>
      </c>
      <c r="F185">
        <v>2278</v>
      </c>
      <c r="G185">
        <v>2278</v>
      </c>
    </row>
    <row r="186" spans="1:7" x14ac:dyDescent="0.25">
      <c r="A186" t="s">
        <v>137</v>
      </c>
      <c r="E186">
        <v>11905</v>
      </c>
      <c r="F186">
        <v>20262</v>
      </c>
      <c r="G186">
        <v>32167</v>
      </c>
    </row>
    <row r="187" spans="1:7" x14ac:dyDescent="0.25">
      <c r="A187" t="s">
        <v>140</v>
      </c>
      <c r="F187">
        <v>5819</v>
      </c>
      <c r="G187">
        <v>5819</v>
      </c>
    </row>
    <row r="188" spans="1:7" x14ac:dyDescent="0.25">
      <c r="A188" t="s">
        <v>207</v>
      </c>
      <c r="E188">
        <v>2553</v>
      </c>
      <c r="F188">
        <v>12470</v>
      </c>
      <c r="G188">
        <v>15023</v>
      </c>
    </row>
    <row r="189" spans="1:7" x14ac:dyDescent="0.25">
      <c r="A189" t="s">
        <v>138</v>
      </c>
      <c r="E189">
        <v>8865</v>
      </c>
      <c r="F189">
        <v>16391</v>
      </c>
      <c r="G189">
        <v>25256</v>
      </c>
    </row>
    <row r="190" spans="1:7" x14ac:dyDescent="0.25">
      <c r="A190" t="s">
        <v>208</v>
      </c>
      <c r="E190">
        <v>1683</v>
      </c>
      <c r="F190">
        <v>3128</v>
      </c>
      <c r="G190">
        <v>4811</v>
      </c>
    </row>
    <row r="191" spans="1:7" x14ac:dyDescent="0.25">
      <c r="A191" t="s">
        <v>179</v>
      </c>
      <c r="F191">
        <v>628</v>
      </c>
      <c r="G191">
        <v>628</v>
      </c>
    </row>
    <row r="192" spans="1:7" x14ac:dyDescent="0.25">
      <c r="A192" t="s">
        <v>180</v>
      </c>
      <c r="B192">
        <v>1125</v>
      </c>
      <c r="C192">
        <v>395</v>
      </c>
      <c r="D192">
        <v>1272</v>
      </c>
      <c r="E192">
        <v>3415</v>
      </c>
      <c r="F192">
        <v>1762</v>
      </c>
      <c r="G192">
        <v>7969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F110-DB85-4748-AB96-0F99752CEF64}">
  <dimension ref="A1:J187"/>
  <sheetViews>
    <sheetView tabSelected="1" topLeftCell="A169" workbookViewId="0">
      <selection sqref="A1:J187"/>
    </sheetView>
  </sheetViews>
  <sheetFormatPr baseColWidth="10" defaultRowHeight="15.75" x14ac:dyDescent="0.25"/>
  <cols>
    <col min="1" max="1" width="5.875" bestFit="1" customWidth="1"/>
    <col min="2" max="2" width="45.25" bestFit="1" customWidth="1"/>
    <col min="3" max="3" width="11.5" bestFit="1" customWidth="1"/>
    <col min="4" max="4" width="45.25" bestFit="1" customWidth="1"/>
    <col min="5" max="9" width="18.875" bestFit="1" customWidth="1"/>
    <col min="10" max="10" width="19.25" bestFit="1" customWidth="1"/>
  </cols>
  <sheetData>
    <row r="1" spans="1:10" x14ac:dyDescent="0.25">
      <c r="A1" t="s">
        <v>175</v>
      </c>
      <c r="B1" t="s">
        <v>174</v>
      </c>
      <c r="C1" t="s">
        <v>173</v>
      </c>
      <c r="D1" t="s">
        <v>199</v>
      </c>
      <c r="E1" t="s">
        <v>200</v>
      </c>
      <c r="F1" t="s">
        <v>201</v>
      </c>
      <c r="G1" t="s">
        <v>202</v>
      </c>
      <c r="H1" t="s">
        <v>203</v>
      </c>
      <c r="I1" t="s">
        <v>204</v>
      </c>
      <c r="J1" t="s">
        <v>205</v>
      </c>
    </row>
    <row r="2" spans="1:10" x14ac:dyDescent="0.25">
      <c r="A2">
        <v>1</v>
      </c>
      <c r="B2" t="s">
        <v>3</v>
      </c>
      <c r="C2">
        <v>1</v>
      </c>
      <c r="D2" t="s">
        <v>3</v>
      </c>
      <c r="E2">
        <v>7779</v>
      </c>
      <c r="F2">
        <v>4709</v>
      </c>
      <c r="G2">
        <v>7944</v>
      </c>
      <c r="H2">
        <v>8793</v>
      </c>
      <c r="I2">
        <v>8044</v>
      </c>
      <c r="J2">
        <v>37269</v>
      </c>
    </row>
    <row r="3" spans="1:10" x14ac:dyDescent="0.25">
      <c r="A3">
        <v>2</v>
      </c>
      <c r="B3" t="s">
        <v>10</v>
      </c>
      <c r="C3">
        <v>1</v>
      </c>
      <c r="D3" t="s">
        <v>10</v>
      </c>
      <c r="E3">
        <v>9106</v>
      </c>
      <c r="F3">
        <v>5256</v>
      </c>
      <c r="G3">
        <v>8972</v>
      </c>
      <c r="H3">
        <v>10130</v>
      </c>
      <c r="I3">
        <v>10028</v>
      </c>
      <c r="J3">
        <v>43492</v>
      </c>
    </row>
    <row r="4" spans="1:10" x14ac:dyDescent="0.25">
      <c r="A4">
        <v>3</v>
      </c>
      <c r="B4" t="s">
        <v>152</v>
      </c>
      <c r="C4">
        <v>1</v>
      </c>
      <c r="D4" t="s">
        <v>152</v>
      </c>
      <c r="E4">
        <v>39385</v>
      </c>
      <c r="F4">
        <v>24807</v>
      </c>
      <c r="G4">
        <v>29315</v>
      </c>
      <c r="H4">
        <v>28169</v>
      </c>
      <c r="I4">
        <v>26414</v>
      </c>
      <c r="J4">
        <v>148090</v>
      </c>
    </row>
    <row r="5" spans="1:10" x14ac:dyDescent="0.25">
      <c r="A5">
        <v>4</v>
      </c>
      <c r="B5" t="s">
        <v>172</v>
      </c>
      <c r="C5">
        <v>1</v>
      </c>
      <c r="D5" t="s">
        <v>172</v>
      </c>
      <c r="I5">
        <v>285</v>
      </c>
      <c r="J5">
        <v>285</v>
      </c>
    </row>
    <row r="6" spans="1:10" x14ac:dyDescent="0.25">
      <c r="A6">
        <v>5</v>
      </c>
      <c r="B6" t="s">
        <v>139</v>
      </c>
      <c r="C6">
        <v>1</v>
      </c>
      <c r="D6" t="s">
        <v>139</v>
      </c>
      <c r="I6">
        <v>2278</v>
      </c>
      <c r="J6">
        <v>2278</v>
      </c>
    </row>
    <row r="7" spans="1:10" x14ac:dyDescent="0.25">
      <c r="A7">
        <v>6</v>
      </c>
      <c r="B7" t="s">
        <v>145</v>
      </c>
      <c r="C7">
        <v>1</v>
      </c>
      <c r="D7" t="s">
        <v>145</v>
      </c>
      <c r="E7">
        <v>17637</v>
      </c>
      <c r="F7">
        <v>12515</v>
      </c>
      <c r="G7">
        <v>16042</v>
      </c>
      <c r="H7">
        <v>17007</v>
      </c>
      <c r="I7">
        <v>15961</v>
      </c>
      <c r="J7">
        <v>79162</v>
      </c>
    </row>
    <row r="8" spans="1:10" x14ac:dyDescent="0.25">
      <c r="A8">
        <v>7</v>
      </c>
      <c r="B8" t="s">
        <v>144</v>
      </c>
      <c r="C8">
        <v>1</v>
      </c>
      <c r="D8" t="s">
        <v>144</v>
      </c>
      <c r="E8">
        <v>21613</v>
      </c>
      <c r="F8">
        <v>14840</v>
      </c>
      <c r="G8">
        <v>19280</v>
      </c>
      <c r="H8">
        <v>14010</v>
      </c>
      <c r="I8">
        <v>9874</v>
      </c>
      <c r="J8">
        <v>79617</v>
      </c>
    </row>
    <row r="9" spans="1:10" x14ac:dyDescent="0.25">
      <c r="A9">
        <v>8</v>
      </c>
      <c r="B9" t="s">
        <v>146</v>
      </c>
      <c r="C9">
        <v>1</v>
      </c>
      <c r="D9" t="s">
        <v>146</v>
      </c>
      <c r="E9">
        <v>18930</v>
      </c>
      <c r="F9">
        <v>13923</v>
      </c>
      <c r="G9">
        <v>16222</v>
      </c>
      <c r="H9">
        <v>18439</v>
      </c>
      <c r="I9">
        <v>16387</v>
      </c>
      <c r="J9">
        <v>83901</v>
      </c>
    </row>
    <row r="10" spans="1:10" x14ac:dyDescent="0.25">
      <c r="A10">
        <v>9</v>
      </c>
      <c r="B10" t="s">
        <v>149</v>
      </c>
      <c r="C10">
        <v>1</v>
      </c>
      <c r="D10" t="s">
        <v>149</v>
      </c>
      <c r="E10">
        <v>28187</v>
      </c>
      <c r="F10">
        <v>18979</v>
      </c>
      <c r="G10">
        <v>24351</v>
      </c>
      <c r="H10">
        <v>25037</v>
      </c>
      <c r="I10">
        <v>20857</v>
      </c>
      <c r="J10">
        <v>117411</v>
      </c>
    </row>
    <row r="11" spans="1:10" x14ac:dyDescent="0.25">
      <c r="A11">
        <v>10</v>
      </c>
      <c r="B11" t="s">
        <v>137</v>
      </c>
      <c r="C11">
        <v>1</v>
      </c>
      <c r="D11" t="s">
        <v>137</v>
      </c>
      <c r="H11">
        <v>11905</v>
      </c>
      <c r="I11">
        <v>20262</v>
      </c>
      <c r="J11">
        <v>32167</v>
      </c>
    </row>
    <row r="12" spans="1:10" x14ac:dyDescent="0.25">
      <c r="A12">
        <v>11</v>
      </c>
      <c r="B12" t="s">
        <v>147</v>
      </c>
      <c r="C12">
        <v>1</v>
      </c>
      <c r="D12" t="s">
        <v>147</v>
      </c>
      <c r="E12">
        <v>9758</v>
      </c>
      <c r="F12">
        <v>6057</v>
      </c>
      <c r="G12">
        <v>7154</v>
      </c>
      <c r="H12">
        <v>6190</v>
      </c>
      <c r="I12">
        <v>6245</v>
      </c>
      <c r="J12">
        <v>35404</v>
      </c>
    </row>
    <row r="13" spans="1:10" x14ac:dyDescent="0.25">
      <c r="A13">
        <v>12</v>
      </c>
      <c r="B13" t="s">
        <v>153</v>
      </c>
      <c r="C13">
        <v>1</v>
      </c>
      <c r="D13" t="s">
        <v>153</v>
      </c>
      <c r="E13">
        <v>27545</v>
      </c>
      <c r="F13">
        <v>12426</v>
      </c>
      <c r="G13">
        <v>21861</v>
      </c>
      <c r="H13">
        <v>23921</v>
      </c>
      <c r="I13">
        <v>21283</v>
      </c>
      <c r="J13">
        <v>107036</v>
      </c>
    </row>
    <row r="14" spans="1:10" x14ac:dyDescent="0.25">
      <c r="A14">
        <v>13</v>
      </c>
      <c r="B14" t="s">
        <v>142</v>
      </c>
      <c r="C14">
        <v>1</v>
      </c>
      <c r="D14" t="s">
        <v>142</v>
      </c>
      <c r="E14">
        <v>5490</v>
      </c>
      <c r="F14">
        <v>5525</v>
      </c>
      <c r="G14">
        <v>6579</v>
      </c>
      <c r="H14">
        <v>7224</v>
      </c>
      <c r="I14">
        <v>8302</v>
      </c>
      <c r="J14">
        <v>33120</v>
      </c>
    </row>
    <row r="15" spans="1:10" x14ac:dyDescent="0.25">
      <c r="A15">
        <v>14</v>
      </c>
      <c r="B15" t="s">
        <v>143</v>
      </c>
      <c r="C15">
        <v>1</v>
      </c>
      <c r="D15" t="s">
        <v>143</v>
      </c>
      <c r="E15">
        <v>18280</v>
      </c>
      <c r="F15">
        <v>15245</v>
      </c>
      <c r="G15">
        <v>15674</v>
      </c>
      <c r="H15">
        <v>14935</v>
      </c>
      <c r="I15">
        <v>13795</v>
      </c>
      <c r="J15">
        <v>77929</v>
      </c>
    </row>
    <row r="16" spans="1:10" x14ac:dyDescent="0.25">
      <c r="A16">
        <v>15</v>
      </c>
      <c r="B16" t="s">
        <v>171</v>
      </c>
      <c r="C16">
        <v>1</v>
      </c>
      <c r="D16" t="s">
        <v>171</v>
      </c>
      <c r="E16">
        <v>39698</v>
      </c>
      <c r="F16">
        <v>20419</v>
      </c>
      <c r="G16">
        <v>29182</v>
      </c>
      <c r="H16">
        <v>28293</v>
      </c>
      <c r="I16">
        <v>18987</v>
      </c>
      <c r="J16">
        <v>136579</v>
      </c>
    </row>
    <row r="17" spans="1:10" x14ac:dyDescent="0.25">
      <c r="A17">
        <v>16</v>
      </c>
      <c r="B17" t="s">
        <v>151</v>
      </c>
      <c r="C17">
        <v>1</v>
      </c>
      <c r="D17" t="s">
        <v>151</v>
      </c>
      <c r="E17">
        <v>35151</v>
      </c>
      <c r="F17">
        <v>26062</v>
      </c>
      <c r="G17">
        <v>32095</v>
      </c>
      <c r="H17">
        <v>36414</v>
      </c>
      <c r="I17">
        <v>34094</v>
      </c>
      <c r="J17">
        <v>163816</v>
      </c>
    </row>
    <row r="18" spans="1:10" x14ac:dyDescent="0.25">
      <c r="A18">
        <v>17</v>
      </c>
      <c r="B18" t="s">
        <v>68</v>
      </c>
      <c r="C18">
        <v>1</v>
      </c>
      <c r="D18" t="s">
        <v>68</v>
      </c>
      <c r="E18">
        <v>20039</v>
      </c>
      <c r="F18">
        <v>12839</v>
      </c>
      <c r="G18">
        <v>19746</v>
      </c>
      <c r="H18">
        <v>18872</v>
      </c>
      <c r="I18">
        <v>18348</v>
      </c>
      <c r="J18">
        <v>89844</v>
      </c>
    </row>
    <row r="19" spans="1:10" x14ac:dyDescent="0.25">
      <c r="A19">
        <v>18</v>
      </c>
      <c r="B19" t="s">
        <v>150</v>
      </c>
      <c r="C19">
        <v>1</v>
      </c>
      <c r="D19" t="s">
        <v>150</v>
      </c>
      <c r="E19">
        <v>26159</v>
      </c>
      <c r="F19">
        <v>17526</v>
      </c>
      <c r="G19">
        <v>24288</v>
      </c>
      <c r="H19">
        <v>19425</v>
      </c>
      <c r="I19">
        <v>20985</v>
      </c>
      <c r="J19">
        <v>108383</v>
      </c>
    </row>
    <row r="20" spans="1:10" x14ac:dyDescent="0.25">
      <c r="A20">
        <v>19</v>
      </c>
      <c r="B20" t="s">
        <v>140</v>
      </c>
      <c r="C20">
        <v>1</v>
      </c>
      <c r="D20" t="s">
        <v>140</v>
      </c>
      <c r="I20">
        <v>5819</v>
      </c>
      <c r="J20">
        <v>5819</v>
      </c>
    </row>
    <row r="21" spans="1:10" x14ac:dyDescent="0.25">
      <c r="A21">
        <v>20</v>
      </c>
      <c r="B21" t="s">
        <v>87</v>
      </c>
      <c r="C21">
        <v>1</v>
      </c>
      <c r="D21" t="s">
        <v>87</v>
      </c>
      <c r="E21">
        <v>5765</v>
      </c>
      <c r="F21">
        <v>4994</v>
      </c>
      <c r="G21">
        <v>5956</v>
      </c>
      <c r="H21">
        <v>6685</v>
      </c>
      <c r="I21">
        <v>6918</v>
      </c>
      <c r="J21">
        <v>30318</v>
      </c>
    </row>
    <row r="22" spans="1:10" x14ac:dyDescent="0.25">
      <c r="A22">
        <v>21</v>
      </c>
      <c r="B22" t="s">
        <v>207</v>
      </c>
      <c r="C22">
        <v>1</v>
      </c>
      <c r="D22" t="s">
        <v>207</v>
      </c>
      <c r="H22">
        <v>2553</v>
      </c>
      <c r="I22">
        <v>12470</v>
      </c>
      <c r="J22">
        <v>15023</v>
      </c>
    </row>
    <row r="23" spans="1:10" x14ac:dyDescent="0.25">
      <c r="A23">
        <v>22</v>
      </c>
      <c r="B23" t="s">
        <v>148</v>
      </c>
      <c r="C23">
        <v>1</v>
      </c>
      <c r="D23" t="s">
        <v>148</v>
      </c>
      <c r="E23">
        <v>9381</v>
      </c>
      <c r="F23">
        <v>8773</v>
      </c>
      <c r="G23">
        <v>10566</v>
      </c>
      <c r="H23">
        <v>8631</v>
      </c>
      <c r="I23">
        <v>5730</v>
      </c>
      <c r="J23">
        <v>43081</v>
      </c>
    </row>
    <row r="24" spans="1:10" x14ac:dyDescent="0.25">
      <c r="A24">
        <v>23</v>
      </c>
      <c r="B24" t="s">
        <v>141</v>
      </c>
      <c r="C24">
        <v>1</v>
      </c>
      <c r="D24" t="s">
        <v>141</v>
      </c>
      <c r="E24">
        <v>12038</v>
      </c>
      <c r="F24">
        <v>8770</v>
      </c>
      <c r="G24">
        <v>10995</v>
      </c>
      <c r="H24">
        <v>12173</v>
      </c>
      <c r="I24">
        <v>11509</v>
      </c>
      <c r="J24">
        <v>55485</v>
      </c>
    </row>
    <row r="25" spans="1:10" x14ac:dyDescent="0.25">
      <c r="A25">
        <v>24</v>
      </c>
      <c r="B25" t="s">
        <v>138</v>
      </c>
      <c r="C25">
        <v>1</v>
      </c>
      <c r="D25" t="s">
        <v>138</v>
      </c>
      <c r="H25">
        <v>8865</v>
      </c>
      <c r="I25">
        <v>16391</v>
      </c>
      <c r="J25">
        <v>25256</v>
      </c>
    </row>
    <row r="26" spans="1:10" x14ac:dyDescent="0.25">
      <c r="A26">
        <v>25</v>
      </c>
      <c r="B26" t="s">
        <v>111</v>
      </c>
      <c r="C26">
        <v>1</v>
      </c>
      <c r="D26" t="s">
        <v>111</v>
      </c>
      <c r="E26">
        <v>3259</v>
      </c>
      <c r="F26">
        <v>2830</v>
      </c>
      <c r="G26">
        <v>3777</v>
      </c>
      <c r="H26">
        <v>3997</v>
      </c>
      <c r="I26">
        <v>4336</v>
      </c>
      <c r="J26">
        <v>18199</v>
      </c>
    </row>
    <row r="27" spans="1:10" x14ac:dyDescent="0.25">
      <c r="A27">
        <v>26</v>
      </c>
      <c r="B27" t="s">
        <v>208</v>
      </c>
      <c r="C27">
        <v>1</v>
      </c>
      <c r="D27" t="s">
        <v>208</v>
      </c>
      <c r="H27">
        <v>1683</v>
      </c>
      <c r="I27">
        <v>3128</v>
      </c>
      <c r="J27">
        <v>4811</v>
      </c>
    </row>
    <row r="28" spans="1:10" x14ac:dyDescent="0.25">
      <c r="A28">
        <v>27</v>
      </c>
      <c r="B28" t="s">
        <v>125</v>
      </c>
      <c r="C28">
        <v>1</v>
      </c>
      <c r="D28" t="s">
        <v>125</v>
      </c>
      <c r="E28">
        <v>6500</v>
      </c>
      <c r="F28">
        <v>3969</v>
      </c>
      <c r="G28">
        <v>5429</v>
      </c>
      <c r="H28">
        <v>5726</v>
      </c>
      <c r="I28">
        <v>6617</v>
      </c>
      <c r="J28">
        <v>28241</v>
      </c>
    </row>
    <row r="29" spans="1:10" x14ac:dyDescent="0.25">
      <c r="A29">
        <v>28</v>
      </c>
      <c r="B29" t="s">
        <v>170</v>
      </c>
      <c r="C29">
        <v>1</v>
      </c>
      <c r="D29" t="s">
        <v>170</v>
      </c>
      <c r="E29">
        <v>18249</v>
      </c>
      <c r="F29">
        <v>10890</v>
      </c>
      <c r="G29">
        <v>15082</v>
      </c>
      <c r="H29">
        <v>13999</v>
      </c>
      <c r="I29">
        <v>13745</v>
      </c>
      <c r="J29">
        <v>71965</v>
      </c>
    </row>
    <row r="30" spans="1:10" x14ac:dyDescent="0.25">
      <c r="A30">
        <v>29</v>
      </c>
      <c r="B30" t="s">
        <v>191</v>
      </c>
      <c r="C30">
        <v>1</v>
      </c>
      <c r="D30" t="s">
        <v>191</v>
      </c>
      <c r="E30">
        <v>15390</v>
      </c>
      <c r="F30">
        <v>15856</v>
      </c>
      <c r="G30">
        <v>14946</v>
      </c>
      <c r="H30">
        <v>14547</v>
      </c>
      <c r="I30">
        <v>9497</v>
      </c>
      <c r="J30">
        <v>70236</v>
      </c>
    </row>
    <row r="31" spans="1:10" x14ac:dyDescent="0.25">
      <c r="A31">
        <v>30</v>
      </c>
      <c r="B31" t="s">
        <v>154</v>
      </c>
      <c r="C31">
        <v>0</v>
      </c>
      <c r="D31" t="s">
        <v>154</v>
      </c>
      <c r="E31">
        <v>2681</v>
      </c>
      <c r="F31">
        <v>3804</v>
      </c>
      <c r="G31">
        <v>5337</v>
      </c>
      <c r="H31">
        <v>2579</v>
      </c>
      <c r="I31">
        <v>2099</v>
      </c>
      <c r="J31">
        <v>16500</v>
      </c>
    </row>
    <row r="32" spans="1:10" x14ac:dyDescent="0.25">
      <c r="A32">
        <v>31</v>
      </c>
      <c r="B32" t="s">
        <v>155</v>
      </c>
      <c r="C32">
        <v>0</v>
      </c>
      <c r="D32" t="s">
        <v>155</v>
      </c>
      <c r="E32">
        <v>272</v>
      </c>
      <c r="F32">
        <v>301</v>
      </c>
      <c r="G32">
        <v>553</v>
      </c>
      <c r="H32">
        <v>1078</v>
      </c>
      <c r="I32">
        <v>1029</v>
      </c>
      <c r="J32">
        <v>3233</v>
      </c>
    </row>
    <row r="33" spans="1:10" x14ac:dyDescent="0.25">
      <c r="A33">
        <v>32</v>
      </c>
      <c r="B33" t="s">
        <v>4</v>
      </c>
      <c r="C33">
        <v>1</v>
      </c>
      <c r="D33" t="s">
        <v>4</v>
      </c>
      <c r="E33">
        <v>23175</v>
      </c>
      <c r="F33">
        <v>15588</v>
      </c>
      <c r="G33">
        <v>19634</v>
      </c>
      <c r="H33">
        <v>21339</v>
      </c>
      <c r="I33">
        <v>20532</v>
      </c>
      <c r="J33">
        <v>100268</v>
      </c>
    </row>
    <row r="34" spans="1:10" x14ac:dyDescent="0.25">
      <c r="A34">
        <v>33</v>
      </c>
      <c r="B34" t="s">
        <v>15</v>
      </c>
      <c r="C34">
        <v>0</v>
      </c>
      <c r="D34" t="s">
        <v>15</v>
      </c>
      <c r="E34">
        <v>2149</v>
      </c>
      <c r="F34">
        <v>596</v>
      </c>
      <c r="G34">
        <v>1650</v>
      </c>
      <c r="H34">
        <v>2044</v>
      </c>
      <c r="I34">
        <v>2739</v>
      </c>
      <c r="J34">
        <v>9178</v>
      </c>
    </row>
    <row r="35" spans="1:10" x14ac:dyDescent="0.25">
      <c r="A35">
        <v>34</v>
      </c>
      <c r="B35" t="s">
        <v>69</v>
      </c>
      <c r="C35">
        <v>0</v>
      </c>
      <c r="D35" t="s">
        <v>69</v>
      </c>
      <c r="E35">
        <v>412</v>
      </c>
      <c r="F35">
        <v>318</v>
      </c>
      <c r="G35">
        <v>266</v>
      </c>
      <c r="H35">
        <v>229</v>
      </c>
      <c r="I35">
        <v>513</v>
      </c>
      <c r="J35">
        <v>1738</v>
      </c>
    </row>
    <row r="36" spans="1:10" x14ac:dyDescent="0.25">
      <c r="A36">
        <v>35</v>
      </c>
      <c r="B36" t="s">
        <v>112</v>
      </c>
      <c r="C36">
        <v>0</v>
      </c>
      <c r="D36" t="s">
        <v>112</v>
      </c>
      <c r="E36">
        <v>4282</v>
      </c>
      <c r="F36">
        <v>2247</v>
      </c>
      <c r="G36">
        <v>3319</v>
      </c>
      <c r="H36">
        <v>3215</v>
      </c>
      <c r="I36">
        <v>4790</v>
      </c>
      <c r="J36">
        <v>17853</v>
      </c>
    </row>
    <row r="37" spans="1:10" x14ac:dyDescent="0.25">
      <c r="A37">
        <v>36</v>
      </c>
      <c r="B37" t="s">
        <v>135</v>
      </c>
      <c r="C37">
        <v>0</v>
      </c>
      <c r="D37" t="s">
        <v>135</v>
      </c>
      <c r="E37">
        <v>2398</v>
      </c>
      <c r="F37">
        <v>1038</v>
      </c>
      <c r="G37">
        <v>2397</v>
      </c>
      <c r="H37">
        <v>3117</v>
      </c>
      <c r="I37">
        <v>3125</v>
      </c>
      <c r="J37">
        <v>12075</v>
      </c>
    </row>
    <row r="38" spans="1:10" x14ac:dyDescent="0.25">
      <c r="A38">
        <v>37</v>
      </c>
      <c r="B38" t="s">
        <v>5</v>
      </c>
      <c r="C38">
        <v>1</v>
      </c>
      <c r="D38" t="s">
        <v>5</v>
      </c>
      <c r="E38">
        <v>13678</v>
      </c>
      <c r="F38">
        <v>9979</v>
      </c>
      <c r="G38">
        <v>12953</v>
      </c>
      <c r="H38">
        <v>12708</v>
      </c>
      <c r="I38">
        <v>13263</v>
      </c>
      <c r="J38">
        <v>62581</v>
      </c>
    </row>
    <row r="39" spans="1:10" x14ac:dyDescent="0.25">
      <c r="A39">
        <v>38</v>
      </c>
      <c r="B39" t="s">
        <v>156</v>
      </c>
      <c r="C39">
        <v>0</v>
      </c>
      <c r="D39" t="s">
        <v>156</v>
      </c>
      <c r="E39">
        <v>829</v>
      </c>
      <c r="F39">
        <v>593</v>
      </c>
      <c r="G39">
        <v>572</v>
      </c>
      <c r="H39">
        <v>917</v>
      </c>
      <c r="I39">
        <v>1079</v>
      </c>
      <c r="J39">
        <v>3990</v>
      </c>
    </row>
    <row r="40" spans="1:10" x14ac:dyDescent="0.25">
      <c r="A40">
        <v>39</v>
      </c>
      <c r="B40" t="s">
        <v>81</v>
      </c>
      <c r="C40">
        <v>0</v>
      </c>
      <c r="D40" t="s">
        <v>81</v>
      </c>
      <c r="E40">
        <v>1740</v>
      </c>
      <c r="F40">
        <v>1122</v>
      </c>
      <c r="G40">
        <v>1242</v>
      </c>
      <c r="H40">
        <v>1394</v>
      </c>
      <c r="I40">
        <v>1756</v>
      </c>
      <c r="J40">
        <v>7254</v>
      </c>
    </row>
    <row r="41" spans="1:10" x14ac:dyDescent="0.25">
      <c r="A41">
        <v>40</v>
      </c>
      <c r="B41" t="s">
        <v>106</v>
      </c>
      <c r="C41">
        <v>0</v>
      </c>
      <c r="D41" t="s">
        <v>106</v>
      </c>
      <c r="E41">
        <v>1628</v>
      </c>
      <c r="F41">
        <v>1488</v>
      </c>
      <c r="G41">
        <v>1618</v>
      </c>
      <c r="H41">
        <v>1843</v>
      </c>
      <c r="I41">
        <v>1899</v>
      </c>
      <c r="J41">
        <v>8476</v>
      </c>
    </row>
    <row r="42" spans="1:10" x14ac:dyDescent="0.25">
      <c r="A42">
        <v>41</v>
      </c>
      <c r="B42" t="s">
        <v>101</v>
      </c>
      <c r="C42">
        <v>1</v>
      </c>
      <c r="D42" t="s">
        <v>101</v>
      </c>
      <c r="E42">
        <v>3985</v>
      </c>
      <c r="F42">
        <v>2145</v>
      </c>
      <c r="G42">
        <v>3095</v>
      </c>
      <c r="H42">
        <v>3339</v>
      </c>
      <c r="I42">
        <v>3314</v>
      </c>
      <c r="J42">
        <v>15878</v>
      </c>
    </row>
    <row r="43" spans="1:10" x14ac:dyDescent="0.25">
      <c r="A43">
        <v>42</v>
      </c>
      <c r="B43" t="s">
        <v>100</v>
      </c>
      <c r="C43">
        <v>0</v>
      </c>
      <c r="D43" t="s">
        <v>100</v>
      </c>
      <c r="E43">
        <v>693</v>
      </c>
      <c r="F43">
        <v>414</v>
      </c>
      <c r="G43">
        <v>529</v>
      </c>
      <c r="H43">
        <v>613</v>
      </c>
      <c r="I43">
        <v>805</v>
      </c>
      <c r="J43">
        <v>3054</v>
      </c>
    </row>
    <row r="44" spans="1:10" x14ac:dyDescent="0.25">
      <c r="A44">
        <v>43</v>
      </c>
      <c r="B44" t="s">
        <v>108</v>
      </c>
      <c r="C44">
        <v>0</v>
      </c>
      <c r="D44" t="s">
        <v>108</v>
      </c>
      <c r="E44">
        <v>735</v>
      </c>
      <c r="F44">
        <v>832</v>
      </c>
      <c r="G44">
        <v>748</v>
      </c>
      <c r="H44">
        <v>787</v>
      </c>
      <c r="I44">
        <v>948</v>
      </c>
      <c r="J44">
        <v>4050</v>
      </c>
    </row>
    <row r="45" spans="1:10" x14ac:dyDescent="0.25">
      <c r="A45">
        <v>44</v>
      </c>
      <c r="B45" t="s">
        <v>157</v>
      </c>
      <c r="C45">
        <v>1</v>
      </c>
      <c r="D45" t="s">
        <v>157</v>
      </c>
      <c r="E45">
        <v>7919</v>
      </c>
      <c r="F45">
        <v>5155</v>
      </c>
      <c r="G45">
        <v>6165</v>
      </c>
      <c r="H45">
        <v>5869</v>
      </c>
      <c r="I45">
        <v>4452</v>
      </c>
      <c r="J45">
        <v>29560</v>
      </c>
    </row>
    <row r="46" spans="1:10" x14ac:dyDescent="0.25">
      <c r="A46">
        <v>45</v>
      </c>
      <c r="B46" t="s">
        <v>158</v>
      </c>
      <c r="C46">
        <v>0</v>
      </c>
      <c r="D46" t="s">
        <v>158</v>
      </c>
      <c r="E46">
        <v>3879</v>
      </c>
      <c r="F46">
        <v>2711</v>
      </c>
      <c r="G46">
        <v>3381</v>
      </c>
      <c r="H46">
        <v>4381</v>
      </c>
      <c r="I46">
        <v>5207</v>
      </c>
      <c r="J46">
        <v>19559</v>
      </c>
    </row>
    <row r="47" spans="1:10" x14ac:dyDescent="0.25">
      <c r="A47">
        <v>46</v>
      </c>
      <c r="B47" t="s">
        <v>36</v>
      </c>
      <c r="C47">
        <v>0</v>
      </c>
      <c r="D47" t="s">
        <v>36</v>
      </c>
      <c r="E47">
        <v>325</v>
      </c>
      <c r="F47">
        <v>134</v>
      </c>
      <c r="G47">
        <v>194</v>
      </c>
      <c r="H47">
        <v>224</v>
      </c>
      <c r="I47">
        <v>502</v>
      </c>
      <c r="J47">
        <v>1379</v>
      </c>
    </row>
    <row r="48" spans="1:10" x14ac:dyDescent="0.25">
      <c r="A48">
        <v>47</v>
      </c>
      <c r="B48" t="s">
        <v>58</v>
      </c>
      <c r="C48">
        <v>0</v>
      </c>
      <c r="D48" t="s">
        <v>58</v>
      </c>
      <c r="E48">
        <v>706</v>
      </c>
      <c r="F48">
        <v>395</v>
      </c>
      <c r="G48">
        <v>429</v>
      </c>
      <c r="H48">
        <v>592</v>
      </c>
      <c r="I48">
        <v>715</v>
      </c>
      <c r="J48">
        <v>2837</v>
      </c>
    </row>
    <row r="49" spans="1:10" x14ac:dyDescent="0.25">
      <c r="A49">
        <v>48</v>
      </c>
      <c r="B49" t="s">
        <v>90</v>
      </c>
      <c r="C49">
        <v>0</v>
      </c>
      <c r="D49" t="s">
        <v>90</v>
      </c>
      <c r="E49">
        <v>566</v>
      </c>
      <c r="F49">
        <v>380</v>
      </c>
      <c r="G49">
        <v>403</v>
      </c>
      <c r="H49">
        <v>467</v>
      </c>
      <c r="I49">
        <v>695</v>
      </c>
      <c r="J49">
        <v>2511</v>
      </c>
    </row>
    <row r="50" spans="1:10" x14ac:dyDescent="0.25">
      <c r="A50">
        <v>49</v>
      </c>
      <c r="B50" t="s">
        <v>96</v>
      </c>
      <c r="C50">
        <v>0</v>
      </c>
      <c r="D50" t="s">
        <v>96</v>
      </c>
      <c r="E50">
        <v>516</v>
      </c>
      <c r="F50">
        <v>290</v>
      </c>
      <c r="G50">
        <v>331</v>
      </c>
      <c r="H50">
        <v>374</v>
      </c>
      <c r="I50">
        <v>910</v>
      </c>
      <c r="J50">
        <v>2421</v>
      </c>
    </row>
    <row r="51" spans="1:10" x14ac:dyDescent="0.25">
      <c r="A51">
        <v>50</v>
      </c>
      <c r="B51" t="s">
        <v>109</v>
      </c>
      <c r="C51">
        <v>0</v>
      </c>
      <c r="D51" t="s">
        <v>109</v>
      </c>
      <c r="E51">
        <v>1468</v>
      </c>
      <c r="F51">
        <v>846</v>
      </c>
      <c r="G51">
        <v>974</v>
      </c>
      <c r="H51">
        <v>1317</v>
      </c>
      <c r="I51">
        <v>1815</v>
      </c>
      <c r="J51">
        <v>6420</v>
      </c>
    </row>
    <row r="52" spans="1:10" x14ac:dyDescent="0.25">
      <c r="A52">
        <v>51</v>
      </c>
      <c r="B52" t="s">
        <v>84</v>
      </c>
      <c r="C52">
        <v>1</v>
      </c>
      <c r="D52" t="s">
        <v>84</v>
      </c>
      <c r="E52">
        <v>2028</v>
      </c>
      <c r="F52">
        <v>866</v>
      </c>
      <c r="G52">
        <v>1285</v>
      </c>
      <c r="H52">
        <v>1500</v>
      </c>
      <c r="I52">
        <v>1925</v>
      </c>
      <c r="J52">
        <v>7604</v>
      </c>
    </row>
    <row r="53" spans="1:10" x14ac:dyDescent="0.25">
      <c r="A53">
        <v>52</v>
      </c>
      <c r="B53" t="s">
        <v>120</v>
      </c>
      <c r="C53">
        <v>0</v>
      </c>
      <c r="D53" t="s">
        <v>120</v>
      </c>
      <c r="E53">
        <v>882</v>
      </c>
      <c r="F53">
        <v>434</v>
      </c>
      <c r="G53">
        <v>548</v>
      </c>
      <c r="H53">
        <v>653</v>
      </c>
      <c r="I53">
        <v>1120</v>
      </c>
      <c r="J53">
        <v>3637</v>
      </c>
    </row>
    <row r="54" spans="1:10" x14ac:dyDescent="0.25">
      <c r="A54">
        <v>53</v>
      </c>
      <c r="B54" t="s">
        <v>42</v>
      </c>
      <c r="C54">
        <v>0</v>
      </c>
      <c r="D54" t="s">
        <v>42</v>
      </c>
      <c r="E54">
        <v>381</v>
      </c>
      <c r="F54">
        <v>52</v>
      </c>
      <c r="G54">
        <v>120</v>
      </c>
      <c r="H54">
        <v>242</v>
      </c>
      <c r="I54">
        <v>323</v>
      </c>
      <c r="J54">
        <v>1118</v>
      </c>
    </row>
    <row r="55" spans="1:10" x14ac:dyDescent="0.25">
      <c r="A55">
        <v>54</v>
      </c>
      <c r="B55" t="s">
        <v>65</v>
      </c>
      <c r="C55">
        <v>0</v>
      </c>
      <c r="D55" t="s">
        <v>65</v>
      </c>
      <c r="E55">
        <v>701</v>
      </c>
      <c r="F55">
        <v>410</v>
      </c>
      <c r="G55">
        <v>553</v>
      </c>
      <c r="H55">
        <v>753</v>
      </c>
      <c r="I55">
        <v>911</v>
      </c>
      <c r="J55">
        <v>3328</v>
      </c>
    </row>
    <row r="56" spans="1:10" x14ac:dyDescent="0.25">
      <c r="A56">
        <v>55</v>
      </c>
      <c r="B56" t="s">
        <v>11</v>
      </c>
      <c r="C56">
        <v>0</v>
      </c>
      <c r="D56" t="s">
        <v>11</v>
      </c>
      <c r="E56">
        <v>979</v>
      </c>
      <c r="F56">
        <v>438</v>
      </c>
      <c r="G56">
        <v>467</v>
      </c>
      <c r="H56">
        <v>540</v>
      </c>
      <c r="I56">
        <v>843</v>
      </c>
      <c r="J56">
        <v>3267</v>
      </c>
    </row>
    <row r="57" spans="1:10" x14ac:dyDescent="0.25">
      <c r="A57">
        <v>56</v>
      </c>
      <c r="B57" t="s">
        <v>115</v>
      </c>
      <c r="C57">
        <v>1</v>
      </c>
      <c r="D57" t="s">
        <v>115</v>
      </c>
      <c r="E57">
        <v>12273</v>
      </c>
      <c r="F57">
        <v>8613</v>
      </c>
      <c r="G57">
        <v>9279</v>
      </c>
      <c r="H57">
        <v>9798</v>
      </c>
      <c r="I57">
        <v>10992</v>
      </c>
      <c r="J57">
        <v>50955</v>
      </c>
    </row>
    <row r="58" spans="1:10" x14ac:dyDescent="0.25">
      <c r="A58">
        <v>57</v>
      </c>
      <c r="B58" t="s">
        <v>54</v>
      </c>
      <c r="C58">
        <v>0</v>
      </c>
      <c r="D58" t="s">
        <v>54</v>
      </c>
      <c r="E58">
        <v>1531</v>
      </c>
      <c r="F58">
        <v>559</v>
      </c>
      <c r="G58">
        <v>1032</v>
      </c>
      <c r="H58">
        <v>1290</v>
      </c>
      <c r="I58">
        <v>1256</v>
      </c>
      <c r="J58">
        <v>5668</v>
      </c>
    </row>
    <row r="59" spans="1:10" x14ac:dyDescent="0.25">
      <c r="A59">
        <v>58</v>
      </c>
      <c r="B59" t="s">
        <v>124</v>
      </c>
      <c r="C59">
        <v>0</v>
      </c>
      <c r="D59" t="s">
        <v>124</v>
      </c>
      <c r="E59">
        <v>764</v>
      </c>
      <c r="F59">
        <v>497</v>
      </c>
      <c r="G59">
        <v>569</v>
      </c>
      <c r="H59">
        <v>624</v>
      </c>
      <c r="I59">
        <v>916</v>
      </c>
      <c r="J59">
        <v>3370</v>
      </c>
    </row>
    <row r="60" spans="1:10" x14ac:dyDescent="0.25">
      <c r="A60">
        <v>59</v>
      </c>
      <c r="B60" t="s">
        <v>60</v>
      </c>
      <c r="C60">
        <v>1</v>
      </c>
      <c r="D60" t="s">
        <v>60</v>
      </c>
      <c r="E60">
        <v>3292</v>
      </c>
      <c r="F60">
        <v>1918</v>
      </c>
      <c r="G60">
        <v>2487</v>
      </c>
      <c r="H60">
        <v>2381</v>
      </c>
      <c r="I60">
        <v>2887</v>
      </c>
      <c r="J60">
        <v>12965</v>
      </c>
    </row>
    <row r="61" spans="1:10" x14ac:dyDescent="0.25">
      <c r="A61">
        <v>60</v>
      </c>
      <c r="B61" t="s">
        <v>28</v>
      </c>
      <c r="C61">
        <v>0</v>
      </c>
      <c r="D61" t="s">
        <v>28</v>
      </c>
      <c r="E61">
        <v>2104</v>
      </c>
      <c r="F61">
        <v>1027</v>
      </c>
      <c r="G61">
        <v>1181</v>
      </c>
      <c r="H61">
        <v>1286</v>
      </c>
      <c r="I61">
        <v>1866</v>
      </c>
      <c r="J61">
        <v>7464</v>
      </c>
    </row>
    <row r="62" spans="1:10" x14ac:dyDescent="0.25">
      <c r="A62">
        <v>61</v>
      </c>
      <c r="B62" t="s">
        <v>47</v>
      </c>
      <c r="C62">
        <v>0</v>
      </c>
      <c r="D62" t="s">
        <v>47</v>
      </c>
      <c r="E62">
        <v>600</v>
      </c>
      <c r="F62">
        <v>400</v>
      </c>
      <c r="G62">
        <v>416</v>
      </c>
      <c r="H62">
        <v>364</v>
      </c>
      <c r="I62">
        <v>499</v>
      </c>
      <c r="J62">
        <v>2279</v>
      </c>
    </row>
    <row r="63" spans="1:10" x14ac:dyDescent="0.25">
      <c r="A63">
        <v>62</v>
      </c>
      <c r="B63" t="s">
        <v>159</v>
      </c>
      <c r="C63">
        <v>0</v>
      </c>
      <c r="D63" t="s">
        <v>159</v>
      </c>
      <c r="E63">
        <v>304</v>
      </c>
      <c r="F63">
        <v>61</v>
      </c>
      <c r="G63">
        <v>114</v>
      </c>
      <c r="H63">
        <v>141</v>
      </c>
      <c r="I63">
        <v>153</v>
      </c>
      <c r="J63">
        <v>773</v>
      </c>
    </row>
    <row r="64" spans="1:10" x14ac:dyDescent="0.25">
      <c r="A64">
        <v>63</v>
      </c>
      <c r="B64" t="s">
        <v>6</v>
      </c>
      <c r="C64">
        <v>0</v>
      </c>
      <c r="D64" t="s">
        <v>6</v>
      </c>
      <c r="E64">
        <v>508</v>
      </c>
      <c r="F64">
        <v>166</v>
      </c>
      <c r="G64">
        <v>328</v>
      </c>
      <c r="H64">
        <v>425</v>
      </c>
      <c r="I64">
        <v>651</v>
      </c>
      <c r="J64">
        <v>2078</v>
      </c>
    </row>
    <row r="65" spans="1:10" x14ac:dyDescent="0.25">
      <c r="A65">
        <v>64</v>
      </c>
      <c r="B65" t="s">
        <v>88</v>
      </c>
      <c r="C65">
        <v>0</v>
      </c>
      <c r="D65" t="s">
        <v>88</v>
      </c>
      <c r="E65">
        <v>191</v>
      </c>
      <c r="F65">
        <v>71</v>
      </c>
      <c r="G65">
        <v>55</v>
      </c>
      <c r="H65">
        <v>48</v>
      </c>
      <c r="I65">
        <v>155</v>
      </c>
      <c r="J65">
        <v>520</v>
      </c>
    </row>
    <row r="66" spans="1:10" x14ac:dyDescent="0.25">
      <c r="A66">
        <v>65</v>
      </c>
      <c r="B66" t="s">
        <v>19</v>
      </c>
      <c r="C66">
        <v>1</v>
      </c>
      <c r="D66" t="s">
        <v>19</v>
      </c>
      <c r="E66">
        <v>2090</v>
      </c>
      <c r="F66">
        <v>882</v>
      </c>
      <c r="G66">
        <v>1448</v>
      </c>
      <c r="H66">
        <v>1815</v>
      </c>
      <c r="I66">
        <v>1890</v>
      </c>
      <c r="J66">
        <v>8125</v>
      </c>
    </row>
    <row r="67" spans="1:10" x14ac:dyDescent="0.25">
      <c r="A67">
        <v>66</v>
      </c>
      <c r="B67" t="s">
        <v>183</v>
      </c>
      <c r="C67">
        <v>0</v>
      </c>
      <c r="D67" t="s">
        <v>183</v>
      </c>
      <c r="E67">
        <v>236</v>
      </c>
      <c r="F67">
        <v>82</v>
      </c>
      <c r="G67">
        <v>141</v>
      </c>
      <c r="H67">
        <v>266</v>
      </c>
      <c r="I67">
        <v>613</v>
      </c>
      <c r="J67">
        <v>1338</v>
      </c>
    </row>
    <row r="68" spans="1:10" x14ac:dyDescent="0.25">
      <c r="A68">
        <v>67</v>
      </c>
      <c r="B68" t="s">
        <v>80</v>
      </c>
      <c r="C68">
        <v>1</v>
      </c>
      <c r="D68" t="s">
        <v>80</v>
      </c>
      <c r="E68">
        <v>2616</v>
      </c>
      <c r="F68">
        <v>2174</v>
      </c>
      <c r="G68">
        <v>1951</v>
      </c>
      <c r="H68">
        <v>2057</v>
      </c>
      <c r="I68">
        <v>2451</v>
      </c>
      <c r="J68">
        <v>11249</v>
      </c>
    </row>
    <row r="69" spans="1:10" x14ac:dyDescent="0.25">
      <c r="A69">
        <v>68</v>
      </c>
      <c r="B69" t="s">
        <v>39</v>
      </c>
      <c r="C69">
        <v>0</v>
      </c>
      <c r="D69" t="s">
        <v>39</v>
      </c>
      <c r="E69">
        <v>1001</v>
      </c>
      <c r="F69">
        <v>676</v>
      </c>
      <c r="G69">
        <v>1015</v>
      </c>
      <c r="H69">
        <v>1020</v>
      </c>
      <c r="I69">
        <v>1309</v>
      </c>
      <c r="J69">
        <v>5021</v>
      </c>
    </row>
    <row r="70" spans="1:10" x14ac:dyDescent="0.25">
      <c r="A70">
        <v>69</v>
      </c>
      <c r="B70" t="s">
        <v>160</v>
      </c>
      <c r="C70">
        <v>0</v>
      </c>
      <c r="D70" t="s">
        <v>160</v>
      </c>
      <c r="E70">
        <v>944</v>
      </c>
      <c r="F70">
        <v>493</v>
      </c>
      <c r="G70">
        <v>598</v>
      </c>
      <c r="H70">
        <v>701</v>
      </c>
      <c r="I70">
        <v>954</v>
      </c>
      <c r="J70">
        <v>3690</v>
      </c>
    </row>
    <row r="71" spans="1:10" x14ac:dyDescent="0.25">
      <c r="A71">
        <v>70</v>
      </c>
      <c r="B71" t="s">
        <v>95</v>
      </c>
      <c r="C71">
        <v>0</v>
      </c>
      <c r="D71" t="s">
        <v>95</v>
      </c>
      <c r="E71">
        <v>410</v>
      </c>
      <c r="F71">
        <v>147</v>
      </c>
      <c r="G71">
        <v>255</v>
      </c>
      <c r="H71">
        <v>200</v>
      </c>
      <c r="I71">
        <v>505</v>
      </c>
      <c r="J71">
        <v>1517</v>
      </c>
    </row>
    <row r="72" spans="1:10" x14ac:dyDescent="0.25">
      <c r="A72">
        <v>71</v>
      </c>
      <c r="B72" t="s">
        <v>129</v>
      </c>
      <c r="C72">
        <v>0</v>
      </c>
      <c r="D72" t="s">
        <v>129</v>
      </c>
      <c r="E72">
        <v>938</v>
      </c>
      <c r="F72">
        <v>733</v>
      </c>
      <c r="G72">
        <v>701</v>
      </c>
      <c r="H72">
        <v>808</v>
      </c>
      <c r="I72">
        <v>861</v>
      </c>
      <c r="J72">
        <v>4041</v>
      </c>
    </row>
    <row r="73" spans="1:10" x14ac:dyDescent="0.25">
      <c r="A73">
        <v>72</v>
      </c>
      <c r="B73" t="s">
        <v>7</v>
      </c>
      <c r="C73">
        <v>1</v>
      </c>
      <c r="D73" t="s">
        <v>7</v>
      </c>
      <c r="E73">
        <v>9770</v>
      </c>
      <c r="F73">
        <v>6054</v>
      </c>
      <c r="G73">
        <v>7577</v>
      </c>
      <c r="H73">
        <v>8826</v>
      </c>
      <c r="I73">
        <v>9174</v>
      </c>
      <c r="J73">
        <v>41401</v>
      </c>
    </row>
    <row r="74" spans="1:10" x14ac:dyDescent="0.25">
      <c r="A74">
        <v>73</v>
      </c>
      <c r="B74" t="s">
        <v>121</v>
      </c>
      <c r="C74">
        <v>0</v>
      </c>
      <c r="D74" t="s">
        <v>121</v>
      </c>
      <c r="E74">
        <v>2146</v>
      </c>
      <c r="F74">
        <v>1252</v>
      </c>
      <c r="G74">
        <v>1733</v>
      </c>
      <c r="H74">
        <v>2199</v>
      </c>
      <c r="I74">
        <v>2800</v>
      </c>
      <c r="J74">
        <v>10130</v>
      </c>
    </row>
    <row r="75" spans="1:10" x14ac:dyDescent="0.25">
      <c r="A75">
        <v>74</v>
      </c>
      <c r="B75" t="s">
        <v>188</v>
      </c>
      <c r="C75">
        <v>0</v>
      </c>
      <c r="D75" t="s">
        <v>188</v>
      </c>
      <c r="E75">
        <v>1647</v>
      </c>
      <c r="F75">
        <v>1168</v>
      </c>
      <c r="G75">
        <v>1394</v>
      </c>
      <c r="H75">
        <v>1462</v>
      </c>
      <c r="I75">
        <v>1733</v>
      </c>
      <c r="J75">
        <v>7404</v>
      </c>
    </row>
    <row r="76" spans="1:10" x14ac:dyDescent="0.25">
      <c r="A76">
        <v>75</v>
      </c>
      <c r="B76" t="s">
        <v>38</v>
      </c>
      <c r="C76">
        <v>0</v>
      </c>
      <c r="D76" t="s">
        <v>38</v>
      </c>
      <c r="E76">
        <v>430</v>
      </c>
      <c r="F76">
        <v>134</v>
      </c>
      <c r="G76">
        <v>188</v>
      </c>
      <c r="H76">
        <v>148</v>
      </c>
      <c r="I76">
        <v>313</v>
      </c>
      <c r="J76">
        <v>1213</v>
      </c>
    </row>
    <row r="77" spans="1:10" x14ac:dyDescent="0.25">
      <c r="A77">
        <v>76</v>
      </c>
      <c r="B77" t="s">
        <v>50</v>
      </c>
      <c r="C77">
        <v>0</v>
      </c>
      <c r="D77" t="s">
        <v>50</v>
      </c>
      <c r="E77">
        <v>348</v>
      </c>
      <c r="F77">
        <v>121</v>
      </c>
      <c r="G77">
        <v>133</v>
      </c>
      <c r="H77">
        <v>152</v>
      </c>
      <c r="I77">
        <v>181</v>
      </c>
      <c r="J77">
        <v>935</v>
      </c>
    </row>
    <row r="78" spans="1:10" x14ac:dyDescent="0.25">
      <c r="A78">
        <v>77</v>
      </c>
      <c r="B78" t="s">
        <v>55</v>
      </c>
      <c r="C78">
        <v>0</v>
      </c>
      <c r="D78" t="s">
        <v>55</v>
      </c>
      <c r="E78">
        <v>667</v>
      </c>
      <c r="F78">
        <v>347</v>
      </c>
      <c r="G78">
        <v>298</v>
      </c>
      <c r="H78">
        <v>278</v>
      </c>
      <c r="I78">
        <v>552</v>
      </c>
      <c r="J78">
        <v>2142</v>
      </c>
    </row>
    <row r="79" spans="1:10" x14ac:dyDescent="0.25">
      <c r="A79">
        <v>78</v>
      </c>
      <c r="B79" t="s">
        <v>85</v>
      </c>
      <c r="C79">
        <v>0</v>
      </c>
      <c r="D79" t="s">
        <v>85</v>
      </c>
      <c r="E79">
        <v>889</v>
      </c>
      <c r="F79">
        <v>586</v>
      </c>
      <c r="G79">
        <v>552</v>
      </c>
      <c r="H79">
        <v>616</v>
      </c>
      <c r="I79">
        <v>933</v>
      </c>
      <c r="J79">
        <v>3576</v>
      </c>
    </row>
    <row r="80" spans="1:10" x14ac:dyDescent="0.25">
      <c r="A80">
        <v>79</v>
      </c>
      <c r="B80" t="s">
        <v>13</v>
      </c>
      <c r="C80">
        <v>1</v>
      </c>
      <c r="D80" t="s">
        <v>13</v>
      </c>
      <c r="E80">
        <v>1298</v>
      </c>
      <c r="F80">
        <v>1096</v>
      </c>
      <c r="G80">
        <v>1230</v>
      </c>
      <c r="H80">
        <v>1157</v>
      </c>
      <c r="I80">
        <v>1349</v>
      </c>
      <c r="J80">
        <v>6130</v>
      </c>
    </row>
    <row r="81" spans="1:10" x14ac:dyDescent="0.25">
      <c r="A81">
        <v>80</v>
      </c>
      <c r="B81" t="s">
        <v>25</v>
      </c>
      <c r="C81">
        <v>0</v>
      </c>
      <c r="D81" t="s">
        <v>25</v>
      </c>
      <c r="E81">
        <v>409</v>
      </c>
      <c r="F81">
        <v>189</v>
      </c>
      <c r="G81">
        <v>181</v>
      </c>
      <c r="H81">
        <v>192</v>
      </c>
      <c r="I81">
        <v>238</v>
      </c>
      <c r="J81">
        <v>1209</v>
      </c>
    </row>
    <row r="82" spans="1:10" x14ac:dyDescent="0.25">
      <c r="A82">
        <v>81</v>
      </c>
      <c r="B82" t="s">
        <v>62</v>
      </c>
      <c r="C82">
        <v>0</v>
      </c>
      <c r="D82" t="s">
        <v>62</v>
      </c>
      <c r="E82">
        <v>468</v>
      </c>
      <c r="F82">
        <v>322</v>
      </c>
      <c r="G82">
        <v>365</v>
      </c>
      <c r="H82">
        <v>377</v>
      </c>
      <c r="I82">
        <v>360</v>
      </c>
      <c r="J82">
        <v>1892</v>
      </c>
    </row>
    <row r="83" spans="1:10" x14ac:dyDescent="0.25">
      <c r="A83">
        <v>82</v>
      </c>
      <c r="B83" t="s">
        <v>94</v>
      </c>
      <c r="C83">
        <v>0</v>
      </c>
      <c r="D83" t="s">
        <v>94</v>
      </c>
      <c r="E83">
        <v>301</v>
      </c>
      <c r="F83">
        <v>228</v>
      </c>
      <c r="G83">
        <v>303</v>
      </c>
      <c r="H83">
        <v>250</v>
      </c>
      <c r="I83">
        <v>306</v>
      </c>
      <c r="J83">
        <v>1388</v>
      </c>
    </row>
    <row r="84" spans="1:10" x14ac:dyDescent="0.25">
      <c r="A84">
        <v>83</v>
      </c>
      <c r="B84" t="s">
        <v>30</v>
      </c>
      <c r="C84">
        <v>0</v>
      </c>
      <c r="D84" t="s">
        <v>30</v>
      </c>
      <c r="E84">
        <v>633</v>
      </c>
      <c r="F84">
        <v>572</v>
      </c>
      <c r="G84">
        <v>598</v>
      </c>
      <c r="H84">
        <v>598</v>
      </c>
      <c r="I84">
        <v>886</v>
      </c>
      <c r="J84">
        <v>3287</v>
      </c>
    </row>
    <row r="85" spans="1:10" x14ac:dyDescent="0.25">
      <c r="A85">
        <v>84</v>
      </c>
      <c r="B85" t="s">
        <v>74</v>
      </c>
      <c r="C85">
        <v>0</v>
      </c>
      <c r="D85" t="s">
        <v>74</v>
      </c>
      <c r="E85">
        <v>147</v>
      </c>
      <c r="F85">
        <v>72</v>
      </c>
      <c r="G85">
        <v>110</v>
      </c>
      <c r="H85">
        <v>126</v>
      </c>
      <c r="I85">
        <v>228</v>
      </c>
      <c r="J85">
        <v>683</v>
      </c>
    </row>
    <row r="86" spans="1:10" x14ac:dyDescent="0.25">
      <c r="A86">
        <v>85</v>
      </c>
      <c r="B86" t="s">
        <v>83</v>
      </c>
      <c r="C86">
        <v>1</v>
      </c>
      <c r="D86" t="s">
        <v>83</v>
      </c>
      <c r="E86">
        <v>1428</v>
      </c>
      <c r="F86">
        <v>903</v>
      </c>
      <c r="G86">
        <v>1103</v>
      </c>
      <c r="H86">
        <v>1192</v>
      </c>
      <c r="I86">
        <v>1664</v>
      </c>
      <c r="J86">
        <v>6290</v>
      </c>
    </row>
    <row r="87" spans="1:10" x14ac:dyDescent="0.25">
      <c r="A87">
        <v>86</v>
      </c>
      <c r="B87" t="s">
        <v>34</v>
      </c>
      <c r="C87">
        <v>0</v>
      </c>
      <c r="D87" t="s">
        <v>34</v>
      </c>
      <c r="E87">
        <v>457</v>
      </c>
      <c r="F87">
        <v>299</v>
      </c>
      <c r="G87">
        <v>507</v>
      </c>
      <c r="H87">
        <v>478</v>
      </c>
      <c r="I87">
        <v>848</v>
      </c>
      <c r="J87">
        <v>2589</v>
      </c>
    </row>
    <row r="88" spans="1:10" x14ac:dyDescent="0.25">
      <c r="A88">
        <v>87</v>
      </c>
      <c r="B88" t="s">
        <v>82</v>
      </c>
      <c r="C88">
        <v>0</v>
      </c>
      <c r="D88" t="s">
        <v>82</v>
      </c>
      <c r="E88">
        <v>621</v>
      </c>
      <c r="F88">
        <v>395</v>
      </c>
      <c r="G88">
        <v>371</v>
      </c>
      <c r="H88">
        <v>489</v>
      </c>
      <c r="I88">
        <v>667</v>
      </c>
      <c r="J88">
        <v>2543</v>
      </c>
    </row>
    <row r="89" spans="1:10" x14ac:dyDescent="0.25">
      <c r="A89">
        <v>88</v>
      </c>
      <c r="B89" t="s">
        <v>53</v>
      </c>
      <c r="C89">
        <v>1</v>
      </c>
      <c r="D89" t="s">
        <v>53</v>
      </c>
      <c r="E89">
        <v>1135</v>
      </c>
      <c r="F89">
        <v>645</v>
      </c>
      <c r="G89">
        <v>777</v>
      </c>
      <c r="H89">
        <v>905</v>
      </c>
      <c r="I89">
        <v>1037</v>
      </c>
      <c r="J89">
        <v>4499</v>
      </c>
    </row>
    <row r="90" spans="1:10" x14ac:dyDescent="0.25">
      <c r="A90">
        <v>89</v>
      </c>
      <c r="B90" t="s">
        <v>56</v>
      </c>
      <c r="C90">
        <v>0</v>
      </c>
      <c r="D90" t="s">
        <v>56</v>
      </c>
      <c r="E90">
        <v>491</v>
      </c>
      <c r="F90">
        <v>385</v>
      </c>
      <c r="G90">
        <v>445</v>
      </c>
      <c r="H90">
        <v>448</v>
      </c>
      <c r="I90">
        <v>461</v>
      </c>
      <c r="J90">
        <v>2230</v>
      </c>
    </row>
    <row r="91" spans="1:10" x14ac:dyDescent="0.25">
      <c r="A91">
        <v>90</v>
      </c>
      <c r="B91" t="s">
        <v>27</v>
      </c>
      <c r="C91">
        <v>0</v>
      </c>
      <c r="D91" t="s">
        <v>27</v>
      </c>
      <c r="E91">
        <v>1054</v>
      </c>
      <c r="F91">
        <v>819</v>
      </c>
      <c r="G91">
        <v>862</v>
      </c>
      <c r="H91">
        <v>936</v>
      </c>
      <c r="I91">
        <v>1030</v>
      </c>
      <c r="J91">
        <v>4701</v>
      </c>
    </row>
    <row r="92" spans="1:10" x14ac:dyDescent="0.25">
      <c r="A92">
        <v>91</v>
      </c>
      <c r="B92" t="s">
        <v>9</v>
      </c>
      <c r="C92">
        <v>1</v>
      </c>
      <c r="D92" t="s">
        <v>9</v>
      </c>
      <c r="E92">
        <v>3945</v>
      </c>
      <c r="F92">
        <v>2841</v>
      </c>
      <c r="G92">
        <v>3131</v>
      </c>
      <c r="H92">
        <v>3462</v>
      </c>
      <c r="I92">
        <v>4017</v>
      </c>
      <c r="J92">
        <v>17396</v>
      </c>
    </row>
    <row r="93" spans="1:10" x14ac:dyDescent="0.25">
      <c r="A93">
        <v>92</v>
      </c>
      <c r="B93" t="s">
        <v>8</v>
      </c>
      <c r="C93">
        <v>0</v>
      </c>
      <c r="D93" t="s">
        <v>8</v>
      </c>
      <c r="E93">
        <v>2177</v>
      </c>
      <c r="F93">
        <v>1451</v>
      </c>
      <c r="G93">
        <v>1639</v>
      </c>
      <c r="H93">
        <v>2140</v>
      </c>
      <c r="I93">
        <v>1957</v>
      </c>
      <c r="J93">
        <v>9364</v>
      </c>
    </row>
    <row r="94" spans="1:10" x14ac:dyDescent="0.25">
      <c r="A94">
        <v>93</v>
      </c>
      <c r="B94" t="s">
        <v>105</v>
      </c>
      <c r="C94">
        <v>0</v>
      </c>
      <c r="D94" t="s">
        <v>105</v>
      </c>
      <c r="E94">
        <v>2347</v>
      </c>
      <c r="F94">
        <v>1754</v>
      </c>
      <c r="G94">
        <v>2293</v>
      </c>
      <c r="H94">
        <v>2445</v>
      </c>
      <c r="I94">
        <v>2593</v>
      </c>
      <c r="J94">
        <v>11432</v>
      </c>
    </row>
    <row r="95" spans="1:10" x14ac:dyDescent="0.25">
      <c r="A95">
        <v>94</v>
      </c>
      <c r="B95" t="s">
        <v>136</v>
      </c>
      <c r="C95">
        <v>1</v>
      </c>
      <c r="D95" t="s">
        <v>136</v>
      </c>
      <c r="E95">
        <v>4194</v>
      </c>
      <c r="F95">
        <v>1952</v>
      </c>
      <c r="G95">
        <v>3152</v>
      </c>
      <c r="H95">
        <v>3797</v>
      </c>
      <c r="I95">
        <v>4129</v>
      </c>
      <c r="J95">
        <v>17224</v>
      </c>
    </row>
    <row r="96" spans="1:10" x14ac:dyDescent="0.25">
      <c r="A96">
        <v>95</v>
      </c>
      <c r="B96" t="s">
        <v>18</v>
      </c>
      <c r="C96">
        <v>0</v>
      </c>
      <c r="D96" t="s">
        <v>18</v>
      </c>
      <c r="E96">
        <v>1200</v>
      </c>
      <c r="F96">
        <v>770</v>
      </c>
      <c r="G96">
        <v>855</v>
      </c>
      <c r="H96">
        <v>885</v>
      </c>
      <c r="I96">
        <v>1008</v>
      </c>
      <c r="J96">
        <v>4718</v>
      </c>
    </row>
    <row r="97" spans="1:10" x14ac:dyDescent="0.25">
      <c r="A97">
        <v>96</v>
      </c>
      <c r="B97" t="s">
        <v>91</v>
      </c>
      <c r="C97">
        <v>0</v>
      </c>
      <c r="D97" t="s">
        <v>91</v>
      </c>
      <c r="E97">
        <v>1159</v>
      </c>
      <c r="F97">
        <v>1060</v>
      </c>
      <c r="G97">
        <v>1186</v>
      </c>
      <c r="H97">
        <v>1107</v>
      </c>
      <c r="I97">
        <v>1574</v>
      </c>
      <c r="J97">
        <v>6086</v>
      </c>
    </row>
    <row r="98" spans="1:10" x14ac:dyDescent="0.25">
      <c r="A98">
        <v>97</v>
      </c>
      <c r="B98" t="s">
        <v>23</v>
      </c>
      <c r="C98">
        <v>1</v>
      </c>
      <c r="D98" t="s">
        <v>23</v>
      </c>
      <c r="E98">
        <v>18381</v>
      </c>
      <c r="F98">
        <v>13450</v>
      </c>
      <c r="G98">
        <v>18218</v>
      </c>
      <c r="H98">
        <v>18563</v>
      </c>
      <c r="I98">
        <v>17998</v>
      </c>
      <c r="J98">
        <v>86610</v>
      </c>
    </row>
    <row r="99" spans="1:10" x14ac:dyDescent="0.25">
      <c r="A99">
        <v>98</v>
      </c>
      <c r="B99" t="s">
        <v>22</v>
      </c>
      <c r="C99">
        <v>0</v>
      </c>
      <c r="D99" t="s">
        <v>22</v>
      </c>
      <c r="E99">
        <v>1956</v>
      </c>
      <c r="F99">
        <v>1492</v>
      </c>
      <c r="G99">
        <v>1836</v>
      </c>
      <c r="H99">
        <v>2057</v>
      </c>
      <c r="I99">
        <v>2462</v>
      </c>
      <c r="J99">
        <v>9803</v>
      </c>
    </row>
    <row r="100" spans="1:10" x14ac:dyDescent="0.25">
      <c r="A100">
        <v>99</v>
      </c>
      <c r="B100" t="s">
        <v>43</v>
      </c>
      <c r="C100">
        <v>0</v>
      </c>
      <c r="D100" t="s">
        <v>43</v>
      </c>
      <c r="E100">
        <v>997</v>
      </c>
      <c r="F100">
        <v>421</v>
      </c>
      <c r="G100">
        <v>719</v>
      </c>
      <c r="H100">
        <v>943</v>
      </c>
      <c r="I100">
        <v>1049</v>
      </c>
      <c r="J100">
        <v>4129</v>
      </c>
    </row>
    <row r="101" spans="1:10" x14ac:dyDescent="0.25">
      <c r="A101">
        <v>100</v>
      </c>
      <c r="B101" t="s">
        <v>187</v>
      </c>
      <c r="C101">
        <v>0</v>
      </c>
      <c r="D101" t="s">
        <v>187</v>
      </c>
      <c r="E101">
        <v>868</v>
      </c>
      <c r="F101">
        <v>649</v>
      </c>
      <c r="G101">
        <v>1000</v>
      </c>
      <c r="H101">
        <v>1175</v>
      </c>
      <c r="I101">
        <v>1355</v>
      </c>
      <c r="J101">
        <v>5047</v>
      </c>
    </row>
    <row r="102" spans="1:10" x14ac:dyDescent="0.25">
      <c r="A102">
        <v>101</v>
      </c>
      <c r="B102" t="s">
        <v>98</v>
      </c>
      <c r="C102">
        <v>0</v>
      </c>
      <c r="D102" t="s">
        <v>98</v>
      </c>
      <c r="E102">
        <v>1174</v>
      </c>
      <c r="F102">
        <v>756</v>
      </c>
      <c r="G102">
        <v>968</v>
      </c>
      <c r="H102">
        <v>1046</v>
      </c>
      <c r="I102">
        <v>1178</v>
      </c>
      <c r="J102">
        <v>5122</v>
      </c>
    </row>
    <row r="103" spans="1:10" x14ac:dyDescent="0.25">
      <c r="A103">
        <v>102</v>
      </c>
      <c r="B103" t="s">
        <v>99</v>
      </c>
      <c r="C103">
        <v>0</v>
      </c>
      <c r="D103" t="s">
        <v>99</v>
      </c>
      <c r="E103">
        <v>1060</v>
      </c>
      <c r="F103">
        <v>500</v>
      </c>
      <c r="G103">
        <v>633</v>
      </c>
      <c r="H103">
        <v>782</v>
      </c>
      <c r="I103">
        <v>1297</v>
      </c>
      <c r="J103">
        <v>4272</v>
      </c>
    </row>
    <row r="104" spans="1:10" x14ac:dyDescent="0.25">
      <c r="A104">
        <v>103</v>
      </c>
      <c r="B104" t="s">
        <v>31</v>
      </c>
      <c r="C104">
        <v>1</v>
      </c>
      <c r="D104" t="s">
        <v>31</v>
      </c>
      <c r="E104">
        <v>3796</v>
      </c>
      <c r="F104">
        <v>2682</v>
      </c>
      <c r="G104">
        <v>3296</v>
      </c>
      <c r="H104">
        <v>3612</v>
      </c>
      <c r="I104">
        <v>3967</v>
      </c>
      <c r="J104">
        <v>17353</v>
      </c>
    </row>
    <row r="105" spans="1:10" x14ac:dyDescent="0.25">
      <c r="A105">
        <v>104</v>
      </c>
      <c r="B105" t="s">
        <v>75</v>
      </c>
      <c r="C105">
        <v>0</v>
      </c>
      <c r="D105" t="s">
        <v>75</v>
      </c>
      <c r="E105">
        <v>1949</v>
      </c>
      <c r="F105">
        <v>1359</v>
      </c>
      <c r="G105">
        <v>1473</v>
      </c>
      <c r="H105">
        <v>1616</v>
      </c>
      <c r="I105">
        <v>2201</v>
      </c>
      <c r="J105">
        <v>8598</v>
      </c>
    </row>
    <row r="106" spans="1:10" x14ac:dyDescent="0.25">
      <c r="A106">
        <v>105</v>
      </c>
      <c r="B106" t="s">
        <v>33</v>
      </c>
      <c r="C106">
        <v>1</v>
      </c>
      <c r="D106" t="s">
        <v>33</v>
      </c>
      <c r="E106">
        <v>5605</v>
      </c>
      <c r="F106">
        <v>3631</v>
      </c>
      <c r="G106">
        <v>4665</v>
      </c>
      <c r="H106">
        <v>4775</v>
      </c>
      <c r="I106">
        <v>5033</v>
      </c>
      <c r="J106">
        <v>23709</v>
      </c>
    </row>
    <row r="107" spans="1:10" x14ac:dyDescent="0.25">
      <c r="A107">
        <v>106</v>
      </c>
      <c r="B107" t="s">
        <v>32</v>
      </c>
      <c r="C107">
        <v>0</v>
      </c>
      <c r="D107" t="s">
        <v>32</v>
      </c>
      <c r="E107">
        <v>616</v>
      </c>
      <c r="F107">
        <v>408</v>
      </c>
      <c r="G107">
        <v>486</v>
      </c>
      <c r="H107">
        <v>548</v>
      </c>
      <c r="I107">
        <v>639</v>
      </c>
      <c r="J107">
        <v>2697</v>
      </c>
    </row>
    <row r="108" spans="1:10" x14ac:dyDescent="0.25">
      <c r="A108">
        <v>107</v>
      </c>
      <c r="B108" t="s">
        <v>104</v>
      </c>
      <c r="C108">
        <v>0</v>
      </c>
      <c r="D108" t="s">
        <v>104</v>
      </c>
      <c r="E108">
        <v>1384</v>
      </c>
      <c r="F108">
        <v>943</v>
      </c>
      <c r="G108">
        <v>1044</v>
      </c>
      <c r="H108">
        <v>1178</v>
      </c>
      <c r="I108">
        <v>1370</v>
      </c>
      <c r="J108">
        <v>5919</v>
      </c>
    </row>
    <row r="109" spans="1:10" x14ac:dyDescent="0.25">
      <c r="A109">
        <v>108</v>
      </c>
      <c r="B109" t="s">
        <v>46</v>
      </c>
      <c r="C109">
        <v>1</v>
      </c>
      <c r="D109" t="s">
        <v>46</v>
      </c>
      <c r="E109">
        <v>18514</v>
      </c>
      <c r="F109">
        <v>12230</v>
      </c>
      <c r="G109">
        <v>16348</v>
      </c>
      <c r="H109">
        <v>18290</v>
      </c>
      <c r="I109">
        <v>19316</v>
      </c>
      <c r="J109">
        <v>84698</v>
      </c>
    </row>
    <row r="110" spans="1:10" x14ac:dyDescent="0.25">
      <c r="A110">
        <v>109</v>
      </c>
      <c r="B110" t="s">
        <v>116</v>
      </c>
      <c r="C110">
        <v>0</v>
      </c>
      <c r="D110" t="s">
        <v>116</v>
      </c>
      <c r="E110">
        <v>2594</v>
      </c>
      <c r="F110">
        <v>1741</v>
      </c>
      <c r="G110">
        <v>2796</v>
      </c>
      <c r="H110">
        <v>3928</v>
      </c>
      <c r="I110">
        <v>5306</v>
      </c>
      <c r="J110">
        <v>16365</v>
      </c>
    </row>
    <row r="111" spans="1:10" x14ac:dyDescent="0.25">
      <c r="A111">
        <v>110</v>
      </c>
      <c r="B111" t="s">
        <v>161</v>
      </c>
      <c r="C111">
        <v>0</v>
      </c>
      <c r="D111" t="s">
        <v>161</v>
      </c>
      <c r="E111">
        <v>10202</v>
      </c>
      <c r="F111">
        <v>5015</v>
      </c>
      <c r="G111">
        <v>7413</v>
      </c>
      <c r="H111">
        <v>10012</v>
      </c>
      <c r="I111">
        <v>13275</v>
      </c>
      <c r="J111">
        <v>45917</v>
      </c>
    </row>
    <row r="112" spans="1:10" x14ac:dyDescent="0.25">
      <c r="A112">
        <v>111</v>
      </c>
      <c r="B112" t="s">
        <v>162</v>
      </c>
      <c r="C112">
        <v>1</v>
      </c>
      <c r="D112" t="s">
        <v>162</v>
      </c>
      <c r="E112">
        <v>11829</v>
      </c>
      <c r="F112">
        <v>5535</v>
      </c>
      <c r="G112">
        <v>10513</v>
      </c>
      <c r="H112">
        <v>10103</v>
      </c>
      <c r="I112">
        <v>10826</v>
      </c>
      <c r="J112">
        <v>48806</v>
      </c>
    </row>
    <row r="113" spans="1:10" x14ac:dyDescent="0.25">
      <c r="A113">
        <v>112</v>
      </c>
      <c r="B113" t="s">
        <v>44</v>
      </c>
      <c r="C113">
        <v>0</v>
      </c>
      <c r="D113" t="s">
        <v>44</v>
      </c>
      <c r="E113">
        <v>1017</v>
      </c>
      <c r="F113">
        <v>737</v>
      </c>
      <c r="G113">
        <v>958</v>
      </c>
      <c r="H113">
        <v>1003</v>
      </c>
      <c r="I113">
        <v>1093</v>
      </c>
      <c r="J113">
        <v>4808</v>
      </c>
    </row>
    <row r="114" spans="1:10" x14ac:dyDescent="0.25">
      <c r="A114">
        <v>113</v>
      </c>
      <c r="B114" t="s">
        <v>163</v>
      </c>
      <c r="C114">
        <v>0</v>
      </c>
      <c r="D114" t="s">
        <v>163</v>
      </c>
      <c r="E114">
        <v>11687</v>
      </c>
      <c r="F114">
        <v>10613</v>
      </c>
      <c r="G114">
        <v>10822</v>
      </c>
      <c r="H114">
        <v>10592</v>
      </c>
      <c r="I114">
        <v>10754</v>
      </c>
      <c r="J114">
        <v>54468</v>
      </c>
    </row>
    <row r="115" spans="1:10" x14ac:dyDescent="0.25">
      <c r="A115">
        <v>114</v>
      </c>
      <c r="B115" t="s">
        <v>127</v>
      </c>
      <c r="C115">
        <v>0</v>
      </c>
      <c r="D115" t="s">
        <v>127</v>
      </c>
      <c r="E115">
        <v>2652</v>
      </c>
      <c r="F115">
        <v>1377</v>
      </c>
      <c r="G115">
        <v>2440</v>
      </c>
      <c r="H115">
        <v>3231</v>
      </c>
      <c r="I115">
        <v>4207</v>
      </c>
      <c r="J115">
        <v>13907</v>
      </c>
    </row>
    <row r="116" spans="1:10" x14ac:dyDescent="0.25">
      <c r="A116">
        <v>115</v>
      </c>
      <c r="B116" t="s">
        <v>12</v>
      </c>
      <c r="C116">
        <v>1</v>
      </c>
      <c r="D116" t="s">
        <v>12</v>
      </c>
      <c r="E116">
        <v>11792</v>
      </c>
      <c r="F116">
        <v>7630</v>
      </c>
      <c r="G116">
        <v>11925</v>
      </c>
      <c r="H116">
        <v>12082</v>
      </c>
      <c r="I116">
        <v>12196</v>
      </c>
      <c r="J116">
        <v>55625</v>
      </c>
    </row>
    <row r="117" spans="1:10" x14ac:dyDescent="0.25">
      <c r="A117">
        <v>116</v>
      </c>
      <c r="B117" t="s">
        <v>72</v>
      </c>
      <c r="C117">
        <v>0</v>
      </c>
      <c r="D117" t="s">
        <v>72</v>
      </c>
      <c r="E117">
        <v>2250</v>
      </c>
      <c r="F117">
        <v>1969</v>
      </c>
      <c r="G117">
        <v>2323</v>
      </c>
      <c r="H117">
        <v>2419</v>
      </c>
      <c r="I117">
        <v>2392</v>
      </c>
      <c r="J117">
        <v>11353</v>
      </c>
    </row>
    <row r="118" spans="1:10" x14ac:dyDescent="0.25">
      <c r="A118">
        <v>117</v>
      </c>
      <c r="B118" t="s">
        <v>92</v>
      </c>
      <c r="C118">
        <v>0</v>
      </c>
      <c r="D118" t="s">
        <v>92</v>
      </c>
      <c r="E118">
        <v>1582</v>
      </c>
      <c r="F118">
        <v>1463</v>
      </c>
      <c r="G118">
        <v>1255</v>
      </c>
      <c r="H118">
        <v>1328</v>
      </c>
      <c r="I118">
        <v>1621</v>
      </c>
      <c r="J118">
        <v>7249</v>
      </c>
    </row>
    <row r="119" spans="1:10" x14ac:dyDescent="0.25">
      <c r="A119">
        <v>118</v>
      </c>
      <c r="B119" t="s">
        <v>76</v>
      </c>
      <c r="C119">
        <v>1</v>
      </c>
      <c r="D119" t="s">
        <v>76</v>
      </c>
      <c r="E119">
        <v>14091</v>
      </c>
      <c r="F119">
        <v>10970</v>
      </c>
      <c r="G119">
        <v>12752</v>
      </c>
      <c r="H119">
        <v>12994</v>
      </c>
      <c r="I119">
        <v>12785</v>
      </c>
      <c r="J119">
        <v>63592</v>
      </c>
    </row>
    <row r="120" spans="1:10" x14ac:dyDescent="0.25">
      <c r="A120">
        <v>119</v>
      </c>
      <c r="B120" t="s">
        <v>182</v>
      </c>
      <c r="C120">
        <v>0</v>
      </c>
      <c r="D120" t="s">
        <v>182</v>
      </c>
      <c r="E120">
        <v>1971</v>
      </c>
      <c r="F120">
        <v>1220</v>
      </c>
      <c r="G120">
        <v>1408</v>
      </c>
      <c r="H120">
        <v>1361</v>
      </c>
      <c r="I120">
        <v>1624</v>
      </c>
      <c r="J120">
        <v>7584</v>
      </c>
    </row>
    <row r="121" spans="1:10" x14ac:dyDescent="0.25">
      <c r="A121">
        <v>120</v>
      </c>
      <c r="B121" t="s">
        <v>117</v>
      </c>
      <c r="C121">
        <v>0</v>
      </c>
      <c r="D121" t="s">
        <v>117</v>
      </c>
      <c r="E121">
        <v>1650</v>
      </c>
      <c r="F121">
        <v>876</v>
      </c>
      <c r="G121">
        <v>1661</v>
      </c>
      <c r="H121">
        <v>1562</v>
      </c>
      <c r="I121">
        <v>1709</v>
      </c>
      <c r="J121">
        <v>7458</v>
      </c>
    </row>
    <row r="122" spans="1:10" x14ac:dyDescent="0.25">
      <c r="A122">
        <v>121</v>
      </c>
      <c r="B122" t="s">
        <v>110</v>
      </c>
      <c r="C122">
        <v>1</v>
      </c>
      <c r="D122" t="s">
        <v>110</v>
      </c>
      <c r="E122">
        <v>3906</v>
      </c>
      <c r="F122">
        <v>2133</v>
      </c>
      <c r="G122">
        <v>3261</v>
      </c>
      <c r="H122">
        <v>3577</v>
      </c>
      <c r="I122">
        <v>3548</v>
      </c>
      <c r="J122">
        <v>16425</v>
      </c>
    </row>
    <row r="123" spans="1:10" x14ac:dyDescent="0.25">
      <c r="A123">
        <v>122</v>
      </c>
      <c r="B123" t="s">
        <v>123</v>
      </c>
      <c r="C123">
        <v>0</v>
      </c>
      <c r="D123" t="s">
        <v>123</v>
      </c>
      <c r="E123">
        <v>2640</v>
      </c>
      <c r="F123">
        <v>2201</v>
      </c>
      <c r="G123">
        <v>2789</v>
      </c>
      <c r="H123">
        <v>2535</v>
      </c>
      <c r="I123">
        <v>2788</v>
      </c>
      <c r="J123">
        <v>12953</v>
      </c>
    </row>
    <row r="124" spans="1:10" x14ac:dyDescent="0.25">
      <c r="A124">
        <v>123</v>
      </c>
      <c r="B124" t="s">
        <v>133</v>
      </c>
      <c r="C124">
        <v>0</v>
      </c>
      <c r="D124" t="s">
        <v>133</v>
      </c>
      <c r="E124">
        <v>2502</v>
      </c>
      <c r="F124">
        <v>1885</v>
      </c>
      <c r="G124">
        <v>2097</v>
      </c>
      <c r="H124">
        <v>2125</v>
      </c>
      <c r="I124">
        <v>2341</v>
      </c>
      <c r="J124">
        <v>10950</v>
      </c>
    </row>
    <row r="125" spans="1:10" x14ac:dyDescent="0.25">
      <c r="A125">
        <v>124</v>
      </c>
      <c r="B125" t="s">
        <v>21</v>
      </c>
      <c r="C125">
        <v>1</v>
      </c>
      <c r="D125" t="s">
        <v>21</v>
      </c>
      <c r="E125">
        <v>20824</v>
      </c>
      <c r="F125">
        <v>14119</v>
      </c>
      <c r="G125">
        <v>18929</v>
      </c>
      <c r="H125">
        <v>19378</v>
      </c>
      <c r="I125">
        <v>18118</v>
      </c>
      <c r="J125">
        <v>91368</v>
      </c>
    </row>
    <row r="126" spans="1:10" x14ac:dyDescent="0.25">
      <c r="A126">
        <v>125</v>
      </c>
      <c r="B126" t="s">
        <v>20</v>
      </c>
      <c r="C126">
        <v>0</v>
      </c>
      <c r="D126" t="s">
        <v>20</v>
      </c>
      <c r="E126">
        <v>4452</v>
      </c>
      <c r="F126">
        <v>3289</v>
      </c>
      <c r="G126">
        <v>3620</v>
      </c>
      <c r="H126">
        <v>3807</v>
      </c>
      <c r="I126">
        <v>4450</v>
      </c>
      <c r="J126">
        <v>19618</v>
      </c>
    </row>
    <row r="127" spans="1:10" x14ac:dyDescent="0.25">
      <c r="A127">
        <v>126</v>
      </c>
      <c r="B127" t="s">
        <v>51</v>
      </c>
      <c r="C127">
        <v>0</v>
      </c>
      <c r="D127" t="s">
        <v>51</v>
      </c>
      <c r="E127">
        <v>4679</v>
      </c>
      <c r="F127">
        <v>3224</v>
      </c>
      <c r="G127">
        <v>4628</v>
      </c>
      <c r="H127">
        <v>5004</v>
      </c>
      <c r="I127">
        <v>5263</v>
      </c>
      <c r="J127">
        <v>22798</v>
      </c>
    </row>
    <row r="128" spans="1:10" x14ac:dyDescent="0.25">
      <c r="A128">
        <v>127</v>
      </c>
      <c r="B128" t="s">
        <v>52</v>
      </c>
      <c r="C128">
        <v>0</v>
      </c>
      <c r="D128" t="s">
        <v>52</v>
      </c>
      <c r="E128">
        <v>1639</v>
      </c>
      <c r="F128">
        <v>1227</v>
      </c>
      <c r="G128">
        <v>1576</v>
      </c>
      <c r="H128">
        <v>1668</v>
      </c>
      <c r="I128">
        <v>1922</v>
      </c>
      <c r="J128">
        <v>8032</v>
      </c>
    </row>
    <row r="129" spans="1:10" x14ac:dyDescent="0.25">
      <c r="A129">
        <v>128</v>
      </c>
      <c r="B129" t="s">
        <v>164</v>
      </c>
      <c r="C129">
        <v>1</v>
      </c>
      <c r="D129" t="s">
        <v>164</v>
      </c>
      <c r="E129">
        <v>8776</v>
      </c>
      <c r="F129">
        <v>4736</v>
      </c>
      <c r="G129">
        <v>7300</v>
      </c>
      <c r="H129">
        <v>7839</v>
      </c>
      <c r="I129">
        <v>7904</v>
      </c>
      <c r="J129">
        <v>36555</v>
      </c>
    </row>
    <row r="130" spans="1:10" x14ac:dyDescent="0.25">
      <c r="A130">
        <v>129</v>
      </c>
      <c r="B130" t="s">
        <v>17</v>
      </c>
      <c r="C130">
        <v>0</v>
      </c>
      <c r="D130" t="s">
        <v>17</v>
      </c>
      <c r="E130">
        <v>1080</v>
      </c>
      <c r="F130">
        <v>738</v>
      </c>
      <c r="G130">
        <v>1022</v>
      </c>
      <c r="H130">
        <v>1114</v>
      </c>
      <c r="I130">
        <v>1139</v>
      </c>
      <c r="J130">
        <v>5093</v>
      </c>
    </row>
    <row r="131" spans="1:10" x14ac:dyDescent="0.25">
      <c r="A131">
        <v>130</v>
      </c>
      <c r="B131" t="s">
        <v>37</v>
      </c>
      <c r="C131">
        <v>0</v>
      </c>
      <c r="D131" t="s">
        <v>37</v>
      </c>
      <c r="E131">
        <v>436</v>
      </c>
      <c r="F131">
        <v>365</v>
      </c>
      <c r="G131">
        <v>491</v>
      </c>
      <c r="H131">
        <v>544</v>
      </c>
      <c r="I131">
        <v>1113</v>
      </c>
      <c r="J131">
        <v>2949</v>
      </c>
    </row>
    <row r="132" spans="1:10" x14ac:dyDescent="0.25">
      <c r="A132">
        <v>131</v>
      </c>
      <c r="B132" t="s">
        <v>59</v>
      </c>
      <c r="C132">
        <v>0</v>
      </c>
      <c r="D132" t="s">
        <v>59</v>
      </c>
      <c r="E132">
        <v>902</v>
      </c>
      <c r="F132">
        <v>770</v>
      </c>
      <c r="G132">
        <v>934</v>
      </c>
      <c r="H132">
        <v>984</v>
      </c>
      <c r="I132">
        <v>1279</v>
      </c>
      <c r="J132">
        <v>4869</v>
      </c>
    </row>
    <row r="133" spans="1:10" x14ac:dyDescent="0.25">
      <c r="A133">
        <v>132</v>
      </c>
      <c r="B133" t="s">
        <v>93</v>
      </c>
      <c r="C133">
        <v>0</v>
      </c>
      <c r="D133" t="s">
        <v>93</v>
      </c>
      <c r="E133">
        <v>1485</v>
      </c>
      <c r="F133">
        <v>993</v>
      </c>
      <c r="G133">
        <v>1327</v>
      </c>
      <c r="H133">
        <v>1349</v>
      </c>
      <c r="I133">
        <v>1433</v>
      </c>
      <c r="J133">
        <v>6587</v>
      </c>
    </row>
    <row r="134" spans="1:10" x14ac:dyDescent="0.25">
      <c r="A134">
        <v>133</v>
      </c>
      <c r="B134" t="s">
        <v>165</v>
      </c>
      <c r="C134">
        <v>0</v>
      </c>
      <c r="D134" t="s">
        <v>165</v>
      </c>
      <c r="E134">
        <v>10308</v>
      </c>
      <c r="F134">
        <v>9006</v>
      </c>
      <c r="G134">
        <v>10444</v>
      </c>
      <c r="H134">
        <v>10347</v>
      </c>
      <c r="I134">
        <v>9378</v>
      </c>
      <c r="J134">
        <v>49483</v>
      </c>
    </row>
    <row r="135" spans="1:10" x14ac:dyDescent="0.25">
      <c r="A135">
        <v>134</v>
      </c>
      <c r="B135" t="s">
        <v>79</v>
      </c>
      <c r="C135">
        <v>1</v>
      </c>
      <c r="D135" t="s">
        <v>79</v>
      </c>
      <c r="E135">
        <v>7850</v>
      </c>
      <c r="F135">
        <v>5096</v>
      </c>
      <c r="G135">
        <v>6449</v>
      </c>
      <c r="H135">
        <v>7217</v>
      </c>
      <c r="I135">
        <v>7649</v>
      </c>
      <c r="J135">
        <v>34261</v>
      </c>
    </row>
    <row r="136" spans="1:10" x14ac:dyDescent="0.25">
      <c r="A136">
        <v>135</v>
      </c>
      <c r="B136" t="s">
        <v>14</v>
      </c>
      <c r="C136">
        <v>0</v>
      </c>
      <c r="D136" t="s">
        <v>14</v>
      </c>
      <c r="E136">
        <v>2069</v>
      </c>
      <c r="F136">
        <v>1228</v>
      </c>
      <c r="G136">
        <v>1522</v>
      </c>
      <c r="H136">
        <v>1609</v>
      </c>
      <c r="I136">
        <v>2296</v>
      </c>
      <c r="J136">
        <v>8724</v>
      </c>
    </row>
    <row r="137" spans="1:10" x14ac:dyDescent="0.25">
      <c r="A137">
        <v>136</v>
      </c>
      <c r="B137" t="s">
        <v>181</v>
      </c>
      <c r="C137">
        <v>0</v>
      </c>
      <c r="D137" t="s">
        <v>181</v>
      </c>
      <c r="E137">
        <v>1289</v>
      </c>
      <c r="F137">
        <v>875</v>
      </c>
      <c r="G137">
        <v>1162</v>
      </c>
      <c r="H137">
        <v>1209</v>
      </c>
      <c r="I137">
        <v>1912</v>
      </c>
      <c r="J137">
        <v>6447</v>
      </c>
    </row>
    <row r="138" spans="1:10" x14ac:dyDescent="0.25">
      <c r="A138">
        <v>137</v>
      </c>
      <c r="B138" t="s">
        <v>29</v>
      </c>
      <c r="C138">
        <v>0</v>
      </c>
      <c r="D138" t="s">
        <v>29</v>
      </c>
      <c r="E138">
        <v>1362</v>
      </c>
      <c r="F138">
        <v>1134</v>
      </c>
      <c r="G138">
        <v>1485</v>
      </c>
      <c r="H138">
        <v>1789</v>
      </c>
      <c r="I138">
        <v>2479</v>
      </c>
      <c r="J138">
        <v>8249</v>
      </c>
    </row>
    <row r="139" spans="1:10" x14ac:dyDescent="0.25">
      <c r="A139">
        <v>138</v>
      </c>
      <c r="B139" t="s">
        <v>132</v>
      </c>
      <c r="C139">
        <v>0</v>
      </c>
      <c r="D139" t="s">
        <v>132</v>
      </c>
      <c r="E139">
        <v>1868</v>
      </c>
      <c r="F139">
        <v>1232</v>
      </c>
      <c r="G139">
        <v>1530</v>
      </c>
      <c r="H139">
        <v>1641</v>
      </c>
      <c r="I139">
        <v>2025</v>
      </c>
      <c r="J139">
        <v>8296</v>
      </c>
    </row>
    <row r="140" spans="1:10" x14ac:dyDescent="0.25">
      <c r="A140">
        <v>139</v>
      </c>
      <c r="B140" t="s">
        <v>103</v>
      </c>
      <c r="C140">
        <v>0</v>
      </c>
      <c r="D140" t="s">
        <v>103</v>
      </c>
      <c r="E140">
        <v>1403</v>
      </c>
      <c r="F140">
        <v>1077</v>
      </c>
      <c r="G140">
        <v>1315</v>
      </c>
      <c r="H140">
        <v>1503</v>
      </c>
      <c r="I140">
        <v>1516</v>
      </c>
      <c r="J140">
        <v>6814</v>
      </c>
    </row>
    <row r="141" spans="1:10" x14ac:dyDescent="0.25">
      <c r="A141">
        <v>140</v>
      </c>
      <c r="B141" t="s">
        <v>24</v>
      </c>
      <c r="C141">
        <v>1</v>
      </c>
      <c r="D141" t="s">
        <v>24</v>
      </c>
      <c r="E141">
        <v>7950</v>
      </c>
      <c r="F141">
        <v>4735</v>
      </c>
      <c r="G141">
        <v>6260</v>
      </c>
      <c r="H141">
        <v>7047</v>
      </c>
      <c r="I141">
        <v>7600</v>
      </c>
      <c r="J141">
        <v>33592</v>
      </c>
    </row>
    <row r="142" spans="1:10" x14ac:dyDescent="0.25">
      <c r="A142">
        <v>141</v>
      </c>
      <c r="B142" t="s">
        <v>185</v>
      </c>
      <c r="C142">
        <v>0</v>
      </c>
      <c r="D142" t="s">
        <v>185</v>
      </c>
      <c r="E142">
        <v>2767</v>
      </c>
      <c r="F142">
        <v>1840</v>
      </c>
      <c r="G142">
        <v>2428</v>
      </c>
      <c r="H142">
        <v>2361</v>
      </c>
      <c r="I142">
        <v>2622</v>
      </c>
      <c r="J142">
        <v>12018</v>
      </c>
    </row>
    <row r="143" spans="1:10" x14ac:dyDescent="0.25">
      <c r="A143">
        <v>142</v>
      </c>
      <c r="B143" t="s">
        <v>130</v>
      </c>
      <c r="C143">
        <v>0</v>
      </c>
      <c r="D143" t="s">
        <v>130</v>
      </c>
      <c r="E143">
        <v>1946</v>
      </c>
      <c r="F143">
        <v>1880</v>
      </c>
      <c r="G143">
        <v>1914</v>
      </c>
      <c r="H143">
        <v>2236</v>
      </c>
      <c r="I143">
        <v>2623</v>
      </c>
      <c r="J143">
        <v>10599</v>
      </c>
    </row>
    <row r="144" spans="1:10" x14ac:dyDescent="0.25">
      <c r="A144">
        <v>143</v>
      </c>
      <c r="B144" t="s">
        <v>64</v>
      </c>
      <c r="C144">
        <v>1</v>
      </c>
      <c r="D144" t="s">
        <v>64</v>
      </c>
      <c r="E144">
        <v>4255</v>
      </c>
      <c r="F144">
        <v>3109</v>
      </c>
      <c r="G144">
        <v>3851</v>
      </c>
      <c r="H144">
        <v>4451</v>
      </c>
      <c r="I144">
        <v>4461</v>
      </c>
      <c r="J144">
        <v>20127</v>
      </c>
    </row>
    <row r="145" spans="1:10" x14ac:dyDescent="0.25">
      <c r="A145">
        <v>144</v>
      </c>
      <c r="B145" t="s">
        <v>63</v>
      </c>
      <c r="C145">
        <v>0</v>
      </c>
      <c r="D145" t="s">
        <v>63</v>
      </c>
      <c r="E145">
        <v>1962</v>
      </c>
      <c r="F145">
        <v>1406</v>
      </c>
      <c r="G145">
        <v>1968</v>
      </c>
      <c r="H145">
        <v>2238</v>
      </c>
      <c r="I145">
        <v>2607</v>
      </c>
      <c r="J145">
        <v>10181</v>
      </c>
    </row>
    <row r="146" spans="1:10" x14ac:dyDescent="0.25">
      <c r="A146">
        <v>145</v>
      </c>
      <c r="B146" t="s">
        <v>118</v>
      </c>
      <c r="C146">
        <v>0</v>
      </c>
      <c r="D146" t="s">
        <v>118</v>
      </c>
      <c r="E146">
        <v>1917</v>
      </c>
      <c r="F146">
        <v>1440</v>
      </c>
      <c r="G146">
        <v>1620</v>
      </c>
      <c r="H146">
        <v>2028</v>
      </c>
      <c r="I146">
        <v>2218</v>
      </c>
      <c r="J146">
        <v>9223</v>
      </c>
    </row>
    <row r="147" spans="1:10" x14ac:dyDescent="0.25">
      <c r="A147">
        <v>146</v>
      </c>
      <c r="B147" t="s">
        <v>1</v>
      </c>
      <c r="C147">
        <v>1</v>
      </c>
      <c r="D147" t="s">
        <v>1</v>
      </c>
      <c r="E147">
        <v>14042</v>
      </c>
      <c r="F147">
        <v>9580</v>
      </c>
      <c r="G147">
        <v>12884</v>
      </c>
      <c r="H147">
        <v>14395</v>
      </c>
      <c r="I147">
        <v>14133</v>
      </c>
      <c r="J147">
        <v>65034</v>
      </c>
    </row>
    <row r="148" spans="1:10" x14ac:dyDescent="0.25">
      <c r="A148">
        <v>147</v>
      </c>
      <c r="B148" t="s">
        <v>119</v>
      </c>
      <c r="C148">
        <v>0</v>
      </c>
      <c r="D148" t="s">
        <v>119</v>
      </c>
      <c r="E148">
        <v>4017</v>
      </c>
      <c r="F148">
        <v>3121</v>
      </c>
      <c r="G148">
        <v>3932</v>
      </c>
      <c r="H148">
        <v>3833</v>
      </c>
      <c r="I148">
        <v>4012</v>
      </c>
      <c r="J148">
        <v>18915</v>
      </c>
    </row>
    <row r="149" spans="1:10" x14ac:dyDescent="0.25">
      <c r="A149">
        <v>148</v>
      </c>
      <c r="B149" t="s">
        <v>40</v>
      </c>
      <c r="C149">
        <v>0</v>
      </c>
      <c r="D149" t="s">
        <v>40</v>
      </c>
      <c r="E149">
        <v>2853</v>
      </c>
      <c r="F149">
        <v>1868</v>
      </c>
      <c r="G149">
        <v>2334</v>
      </c>
      <c r="H149">
        <v>2417</v>
      </c>
      <c r="I149">
        <v>2773</v>
      </c>
      <c r="J149">
        <v>12245</v>
      </c>
    </row>
    <row r="150" spans="1:10" x14ac:dyDescent="0.25">
      <c r="A150">
        <v>149</v>
      </c>
      <c r="B150" t="s">
        <v>186</v>
      </c>
      <c r="C150">
        <v>0</v>
      </c>
      <c r="D150" t="s">
        <v>186</v>
      </c>
      <c r="E150">
        <v>831</v>
      </c>
      <c r="F150">
        <v>529</v>
      </c>
      <c r="G150">
        <v>739</v>
      </c>
      <c r="H150">
        <v>865</v>
      </c>
      <c r="I150">
        <v>1090</v>
      </c>
      <c r="J150">
        <v>4054</v>
      </c>
    </row>
    <row r="151" spans="1:10" x14ac:dyDescent="0.25">
      <c r="A151">
        <v>150</v>
      </c>
      <c r="B151" t="s">
        <v>190</v>
      </c>
      <c r="C151">
        <v>0</v>
      </c>
      <c r="D151" t="s">
        <v>190</v>
      </c>
      <c r="E151">
        <v>2162</v>
      </c>
      <c r="F151">
        <v>886</v>
      </c>
      <c r="G151">
        <v>1409</v>
      </c>
      <c r="H151">
        <v>1844</v>
      </c>
      <c r="I151">
        <v>2266</v>
      </c>
      <c r="J151">
        <v>8567</v>
      </c>
    </row>
    <row r="152" spans="1:10" x14ac:dyDescent="0.25">
      <c r="A152">
        <v>151</v>
      </c>
      <c r="B152" t="s">
        <v>48</v>
      </c>
      <c r="C152">
        <v>1</v>
      </c>
      <c r="D152" t="s">
        <v>48</v>
      </c>
      <c r="E152">
        <v>1999</v>
      </c>
      <c r="F152">
        <v>1450</v>
      </c>
      <c r="G152">
        <v>1631</v>
      </c>
      <c r="H152">
        <v>1710</v>
      </c>
      <c r="I152">
        <v>1999</v>
      </c>
      <c r="J152">
        <v>8789</v>
      </c>
    </row>
    <row r="153" spans="1:10" x14ac:dyDescent="0.25">
      <c r="A153">
        <v>152</v>
      </c>
      <c r="B153" t="s">
        <v>0</v>
      </c>
      <c r="C153">
        <v>0</v>
      </c>
      <c r="D153" t="s">
        <v>0</v>
      </c>
      <c r="E153">
        <v>1166</v>
      </c>
      <c r="F153">
        <v>651</v>
      </c>
      <c r="G153">
        <v>1109</v>
      </c>
      <c r="H153">
        <v>1041</v>
      </c>
      <c r="I153">
        <v>1155</v>
      </c>
      <c r="J153">
        <v>5122</v>
      </c>
    </row>
    <row r="154" spans="1:10" x14ac:dyDescent="0.25">
      <c r="A154">
        <v>153</v>
      </c>
      <c r="B154" t="s">
        <v>41</v>
      </c>
      <c r="C154">
        <v>0</v>
      </c>
      <c r="D154" t="s">
        <v>41</v>
      </c>
      <c r="E154">
        <v>620</v>
      </c>
      <c r="F154">
        <v>337</v>
      </c>
      <c r="G154">
        <v>332</v>
      </c>
      <c r="H154">
        <v>477</v>
      </c>
      <c r="I154">
        <v>1138</v>
      </c>
      <c r="J154">
        <v>2904</v>
      </c>
    </row>
    <row r="155" spans="1:10" x14ac:dyDescent="0.25">
      <c r="A155">
        <v>154</v>
      </c>
      <c r="B155" t="s">
        <v>70</v>
      </c>
      <c r="C155">
        <v>0</v>
      </c>
      <c r="D155" t="s">
        <v>70</v>
      </c>
      <c r="E155">
        <v>986</v>
      </c>
      <c r="F155">
        <v>323</v>
      </c>
      <c r="G155">
        <v>831</v>
      </c>
      <c r="H155">
        <v>729</v>
      </c>
      <c r="I155">
        <v>902</v>
      </c>
      <c r="J155">
        <v>3771</v>
      </c>
    </row>
    <row r="156" spans="1:10" x14ac:dyDescent="0.25">
      <c r="A156">
        <v>155</v>
      </c>
      <c r="B156" t="s">
        <v>71</v>
      </c>
      <c r="C156">
        <v>0</v>
      </c>
      <c r="D156" t="s">
        <v>71</v>
      </c>
      <c r="E156">
        <v>1400</v>
      </c>
      <c r="F156">
        <v>593</v>
      </c>
      <c r="G156">
        <v>875</v>
      </c>
      <c r="H156">
        <v>924</v>
      </c>
      <c r="I156">
        <v>1207</v>
      </c>
      <c r="J156">
        <v>4999</v>
      </c>
    </row>
    <row r="157" spans="1:10" x14ac:dyDescent="0.25">
      <c r="A157">
        <v>156</v>
      </c>
      <c r="B157" t="s">
        <v>128</v>
      </c>
      <c r="C157">
        <v>0</v>
      </c>
      <c r="D157" t="s">
        <v>128</v>
      </c>
      <c r="E157">
        <v>2206</v>
      </c>
      <c r="F157">
        <v>1233</v>
      </c>
      <c r="G157">
        <v>1241</v>
      </c>
      <c r="H157">
        <v>1497</v>
      </c>
      <c r="I157">
        <v>2081</v>
      </c>
      <c r="J157">
        <v>8258</v>
      </c>
    </row>
    <row r="158" spans="1:10" x14ac:dyDescent="0.25">
      <c r="A158">
        <v>157</v>
      </c>
      <c r="B158" t="s">
        <v>166</v>
      </c>
      <c r="C158">
        <v>1</v>
      </c>
      <c r="D158" t="s">
        <v>166</v>
      </c>
      <c r="E158">
        <v>56711</v>
      </c>
      <c r="F158">
        <v>39909</v>
      </c>
      <c r="G158">
        <v>53588</v>
      </c>
      <c r="H158">
        <v>47204</v>
      </c>
      <c r="I158">
        <v>31850</v>
      </c>
      <c r="J158">
        <v>229262</v>
      </c>
    </row>
    <row r="159" spans="1:10" x14ac:dyDescent="0.25">
      <c r="A159">
        <v>158</v>
      </c>
      <c r="B159" t="s">
        <v>2</v>
      </c>
      <c r="C159">
        <v>0</v>
      </c>
      <c r="D159" t="s">
        <v>2</v>
      </c>
      <c r="E159">
        <v>616</v>
      </c>
      <c r="F159">
        <v>790</v>
      </c>
      <c r="G159">
        <v>955</v>
      </c>
      <c r="H159">
        <v>525</v>
      </c>
      <c r="I159">
        <v>838</v>
      </c>
      <c r="J159">
        <v>3724</v>
      </c>
    </row>
    <row r="160" spans="1:10" x14ac:dyDescent="0.25">
      <c r="A160">
        <v>159</v>
      </c>
      <c r="B160" t="s">
        <v>49</v>
      </c>
      <c r="C160">
        <v>0</v>
      </c>
      <c r="D160" t="s">
        <v>49</v>
      </c>
      <c r="E160">
        <v>727</v>
      </c>
      <c r="F160">
        <v>580</v>
      </c>
      <c r="G160">
        <v>785</v>
      </c>
      <c r="H160">
        <v>673</v>
      </c>
      <c r="I160">
        <v>817</v>
      </c>
      <c r="J160">
        <v>3582</v>
      </c>
    </row>
    <row r="161" spans="1:10" x14ac:dyDescent="0.25">
      <c r="A161">
        <v>160</v>
      </c>
      <c r="B161" t="s">
        <v>107</v>
      </c>
      <c r="C161">
        <v>0</v>
      </c>
      <c r="D161" t="s">
        <v>107</v>
      </c>
      <c r="E161">
        <v>1393</v>
      </c>
      <c r="F161">
        <v>677</v>
      </c>
      <c r="G161">
        <v>1066</v>
      </c>
      <c r="H161">
        <v>1338</v>
      </c>
      <c r="I161">
        <v>1327</v>
      </c>
      <c r="J161">
        <v>5801</v>
      </c>
    </row>
    <row r="162" spans="1:10" x14ac:dyDescent="0.25">
      <c r="A162">
        <v>161</v>
      </c>
      <c r="B162" t="s">
        <v>167</v>
      </c>
      <c r="C162">
        <v>0</v>
      </c>
      <c r="D162" t="s">
        <v>167</v>
      </c>
      <c r="E162">
        <v>22082</v>
      </c>
      <c r="F162">
        <v>9034</v>
      </c>
      <c r="G162">
        <v>13993</v>
      </c>
      <c r="H162">
        <v>17565</v>
      </c>
      <c r="I162">
        <v>17506</v>
      </c>
      <c r="J162">
        <v>80180</v>
      </c>
    </row>
    <row r="163" spans="1:10" x14ac:dyDescent="0.25">
      <c r="A163">
        <v>162</v>
      </c>
      <c r="B163" t="s">
        <v>168</v>
      </c>
      <c r="C163">
        <v>0</v>
      </c>
      <c r="D163" t="s">
        <v>168</v>
      </c>
      <c r="H163">
        <v>830</v>
      </c>
      <c r="I163">
        <v>8011</v>
      </c>
      <c r="J163">
        <v>8841</v>
      </c>
    </row>
    <row r="164" spans="1:10" x14ac:dyDescent="0.25">
      <c r="A164">
        <v>163</v>
      </c>
      <c r="B164" t="s">
        <v>114</v>
      </c>
      <c r="C164">
        <v>0</v>
      </c>
      <c r="D164" t="s">
        <v>114</v>
      </c>
      <c r="E164">
        <v>2696</v>
      </c>
      <c r="F164">
        <v>1776</v>
      </c>
      <c r="G164">
        <v>2549</v>
      </c>
      <c r="H164">
        <v>2382</v>
      </c>
      <c r="I164">
        <v>2270</v>
      </c>
      <c r="J164">
        <v>11673</v>
      </c>
    </row>
    <row r="165" spans="1:10" x14ac:dyDescent="0.25">
      <c r="A165">
        <v>164</v>
      </c>
      <c r="B165" t="s">
        <v>169</v>
      </c>
      <c r="C165">
        <v>1</v>
      </c>
      <c r="D165" t="s">
        <v>169</v>
      </c>
      <c r="H165">
        <v>5665</v>
      </c>
      <c r="I165">
        <v>11520</v>
      </c>
      <c r="J165">
        <v>17185</v>
      </c>
    </row>
    <row r="166" spans="1:10" x14ac:dyDescent="0.25">
      <c r="A166">
        <v>165</v>
      </c>
      <c r="B166" t="s">
        <v>66</v>
      </c>
      <c r="C166">
        <v>0</v>
      </c>
      <c r="D166" t="s">
        <v>66</v>
      </c>
      <c r="E166">
        <v>3426</v>
      </c>
      <c r="F166">
        <v>2590</v>
      </c>
      <c r="G166">
        <v>3488</v>
      </c>
      <c r="H166">
        <v>3647</v>
      </c>
      <c r="I166">
        <v>4261</v>
      </c>
      <c r="J166">
        <v>17412</v>
      </c>
    </row>
    <row r="167" spans="1:10" x14ac:dyDescent="0.25">
      <c r="A167">
        <v>166</v>
      </c>
      <c r="B167" t="s">
        <v>97</v>
      </c>
      <c r="C167">
        <v>0</v>
      </c>
      <c r="D167" t="s">
        <v>97</v>
      </c>
      <c r="E167">
        <v>3602</v>
      </c>
      <c r="F167">
        <v>2221</v>
      </c>
      <c r="G167">
        <v>3454</v>
      </c>
      <c r="H167">
        <v>4510</v>
      </c>
      <c r="I167">
        <v>5826</v>
      </c>
      <c r="J167">
        <v>19613</v>
      </c>
    </row>
    <row r="168" spans="1:10" x14ac:dyDescent="0.25">
      <c r="A168">
        <v>167</v>
      </c>
      <c r="B168" t="s">
        <v>122</v>
      </c>
      <c r="C168">
        <v>0</v>
      </c>
      <c r="D168" t="s">
        <v>122</v>
      </c>
      <c r="E168">
        <v>5122</v>
      </c>
      <c r="F168">
        <v>3274</v>
      </c>
      <c r="G168">
        <v>5294</v>
      </c>
      <c r="H168">
        <v>4527</v>
      </c>
      <c r="I168">
        <v>4867</v>
      </c>
      <c r="J168">
        <v>23084</v>
      </c>
    </row>
    <row r="169" spans="1:10" x14ac:dyDescent="0.25">
      <c r="A169">
        <v>168</v>
      </c>
      <c r="B169" t="s">
        <v>189</v>
      </c>
      <c r="C169">
        <v>0</v>
      </c>
      <c r="D169" t="s">
        <v>189</v>
      </c>
      <c r="E169">
        <v>4085</v>
      </c>
      <c r="F169">
        <v>3050</v>
      </c>
      <c r="G169">
        <v>3932</v>
      </c>
      <c r="H169">
        <v>3796</v>
      </c>
      <c r="I169">
        <v>3996</v>
      </c>
      <c r="J169">
        <v>18859</v>
      </c>
    </row>
    <row r="170" spans="1:10" x14ac:dyDescent="0.25">
      <c r="A170">
        <v>169</v>
      </c>
      <c r="B170" t="s">
        <v>126</v>
      </c>
      <c r="C170">
        <v>0</v>
      </c>
      <c r="D170" t="s">
        <v>126</v>
      </c>
      <c r="E170">
        <v>4638</v>
      </c>
      <c r="F170">
        <v>3058</v>
      </c>
      <c r="G170">
        <v>4345</v>
      </c>
      <c r="H170">
        <v>4271</v>
      </c>
      <c r="I170">
        <v>4660</v>
      </c>
      <c r="J170">
        <v>20972</v>
      </c>
    </row>
    <row r="171" spans="1:10" x14ac:dyDescent="0.25">
      <c r="A171">
        <v>170</v>
      </c>
      <c r="B171" t="s">
        <v>73</v>
      </c>
      <c r="C171">
        <v>1</v>
      </c>
      <c r="D171" t="s">
        <v>73</v>
      </c>
      <c r="E171">
        <v>8458</v>
      </c>
      <c r="F171">
        <v>6261</v>
      </c>
      <c r="G171">
        <v>7942</v>
      </c>
      <c r="H171">
        <v>8364</v>
      </c>
      <c r="I171">
        <v>7819</v>
      </c>
      <c r="J171">
        <v>38844</v>
      </c>
    </row>
    <row r="172" spans="1:10" x14ac:dyDescent="0.25">
      <c r="A172">
        <v>171</v>
      </c>
      <c r="B172" t="s">
        <v>35</v>
      </c>
      <c r="C172">
        <v>0</v>
      </c>
      <c r="D172" t="s">
        <v>35</v>
      </c>
      <c r="E172">
        <v>4418</v>
      </c>
      <c r="F172">
        <v>2441</v>
      </c>
      <c r="G172">
        <v>3587</v>
      </c>
      <c r="H172">
        <v>2843</v>
      </c>
      <c r="I172">
        <v>2921</v>
      </c>
      <c r="J172">
        <v>16210</v>
      </c>
    </row>
    <row r="173" spans="1:10" x14ac:dyDescent="0.25">
      <c r="A173">
        <v>172</v>
      </c>
      <c r="B173" t="s">
        <v>57</v>
      </c>
      <c r="C173">
        <v>0</v>
      </c>
      <c r="D173" t="s">
        <v>57</v>
      </c>
      <c r="E173">
        <v>2930</v>
      </c>
      <c r="F173">
        <v>1826</v>
      </c>
      <c r="G173">
        <v>2064</v>
      </c>
      <c r="H173">
        <v>2212</v>
      </c>
      <c r="I173">
        <v>2864</v>
      </c>
      <c r="J173">
        <v>11896</v>
      </c>
    </row>
    <row r="174" spans="1:10" x14ac:dyDescent="0.25">
      <c r="A174">
        <v>173</v>
      </c>
      <c r="B174" t="s">
        <v>113</v>
      </c>
      <c r="C174">
        <v>1</v>
      </c>
      <c r="D174" t="s">
        <v>113</v>
      </c>
      <c r="E174">
        <v>2568</v>
      </c>
      <c r="F174">
        <v>1933</v>
      </c>
      <c r="G174">
        <v>2343</v>
      </c>
      <c r="H174">
        <v>2211</v>
      </c>
      <c r="I174">
        <v>2460</v>
      </c>
      <c r="J174">
        <v>11515</v>
      </c>
    </row>
    <row r="175" spans="1:10" x14ac:dyDescent="0.25">
      <c r="A175">
        <v>174</v>
      </c>
      <c r="B175" t="s">
        <v>77</v>
      </c>
      <c r="C175">
        <v>0</v>
      </c>
      <c r="D175" t="s">
        <v>77</v>
      </c>
      <c r="E175">
        <v>1160</v>
      </c>
      <c r="F175">
        <v>773</v>
      </c>
      <c r="G175">
        <v>948</v>
      </c>
      <c r="H175">
        <v>905</v>
      </c>
      <c r="I175">
        <v>1084</v>
      </c>
      <c r="J175">
        <v>4870</v>
      </c>
    </row>
    <row r="176" spans="1:10" x14ac:dyDescent="0.25">
      <c r="A176">
        <v>175</v>
      </c>
      <c r="B176" t="s">
        <v>184</v>
      </c>
      <c r="C176">
        <v>0</v>
      </c>
      <c r="D176" t="s">
        <v>184</v>
      </c>
      <c r="E176">
        <v>681</v>
      </c>
      <c r="F176">
        <v>381</v>
      </c>
      <c r="G176">
        <v>394</v>
      </c>
      <c r="H176">
        <v>339</v>
      </c>
      <c r="I176">
        <v>470</v>
      </c>
      <c r="J176">
        <v>2265</v>
      </c>
    </row>
    <row r="177" spans="1:10" x14ac:dyDescent="0.25">
      <c r="A177">
        <v>176</v>
      </c>
      <c r="B177" t="s">
        <v>131</v>
      </c>
      <c r="C177">
        <v>0</v>
      </c>
      <c r="D177" t="s">
        <v>131</v>
      </c>
      <c r="E177">
        <v>910</v>
      </c>
      <c r="F177">
        <v>513</v>
      </c>
      <c r="G177">
        <v>765</v>
      </c>
      <c r="H177">
        <v>877</v>
      </c>
      <c r="I177">
        <v>1205</v>
      </c>
      <c r="J177">
        <v>4270</v>
      </c>
    </row>
    <row r="178" spans="1:10" x14ac:dyDescent="0.25">
      <c r="A178">
        <v>177</v>
      </c>
      <c r="B178" t="s">
        <v>78</v>
      </c>
      <c r="C178">
        <v>1</v>
      </c>
      <c r="D178" t="s">
        <v>78</v>
      </c>
      <c r="E178">
        <v>3075</v>
      </c>
      <c r="F178">
        <v>1832</v>
      </c>
      <c r="G178">
        <v>2797</v>
      </c>
      <c r="H178">
        <v>2759</v>
      </c>
      <c r="I178">
        <v>2602</v>
      </c>
      <c r="J178">
        <v>13065</v>
      </c>
    </row>
    <row r="179" spans="1:10" x14ac:dyDescent="0.25">
      <c r="A179">
        <v>178</v>
      </c>
      <c r="B179" t="s">
        <v>16</v>
      </c>
      <c r="C179">
        <v>0</v>
      </c>
      <c r="D179" t="s">
        <v>16</v>
      </c>
      <c r="E179">
        <v>1272</v>
      </c>
      <c r="F179">
        <v>819</v>
      </c>
      <c r="G179">
        <v>1049</v>
      </c>
      <c r="H179">
        <v>1056</v>
      </c>
      <c r="I179">
        <v>1258</v>
      </c>
      <c r="J179">
        <v>5454</v>
      </c>
    </row>
    <row r="180" spans="1:10" x14ac:dyDescent="0.25">
      <c r="A180">
        <v>179</v>
      </c>
      <c r="B180" t="s">
        <v>45</v>
      </c>
      <c r="C180">
        <v>0</v>
      </c>
      <c r="D180" t="s">
        <v>45</v>
      </c>
      <c r="E180">
        <v>987</v>
      </c>
      <c r="F180">
        <v>696</v>
      </c>
      <c r="G180">
        <v>1087</v>
      </c>
      <c r="H180">
        <v>992</v>
      </c>
      <c r="I180">
        <v>1219</v>
      </c>
      <c r="J180">
        <v>4981</v>
      </c>
    </row>
    <row r="181" spans="1:10" x14ac:dyDescent="0.25">
      <c r="A181">
        <v>180</v>
      </c>
      <c r="B181" t="s">
        <v>61</v>
      </c>
      <c r="C181">
        <v>0</v>
      </c>
      <c r="D181" t="s">
        <v>61</v>
      </c>
      <c r="E181">
        <v>611</v>
      </c>
      <c r="F181">
        <v>292</v>
      </c>
      <c r="G181">
        <v>604</v>
      </c>
      <c r="H181">
        <v>733</v>
      </c>
      <c r="I181">
        <v>814</v>
      </c>
      <c r="J181">
        <v>3054</v>
      </c>
    </row>
    <row r="182" spans="1:10" x14ac:dyDescent="0.25">
      <c r="A182">
        <v>181</v>
      </c>
      <c r="B182" t="s">
        <v>89</v>
      </c>
      <c r="C182">
        <v>0</v>
      </c>
      <c r="D182" t="s">
        <v>89</v>
      </c>
      <c r="E182">
        <v>578</v>
      </c>
      <c r="F182">
        <v>418</v>
      </c>
      <c r="G182">
        <v>413</v>
      </c>
      <c r="H182">
        <v>419</v>
      </c>
      <c r="I182">
        <v>753</v>
      </c>
      <c r="J182">
        <v>2581</v>
      </c>
    </row>
    <row r="183" spans="1:10" x14ac:dyDescent="0.25">
      <c r="A183">
        <v>182</v>
      </c>
      <c r="B183" t="s">
        <v>134</v>
      </c>
      <c r="C183">
        <v>0</v>
      </c>
      <c r="D183" t="s">
        <v>134</v>
      </c>
      <c r="E183">
        <v>1819</v>
      </c>
      <c r="F183">
        <v>1393</v>
      </c>
      <c r="G183">
        <v>973</v>
      </c>
      <c r="H183">
        <v>1186</v>
      </c>
      <c r="I183">
        <v>1559</v>
      </c>
      <c r="J183">
        <v>6930</v>
      </c>
    </row>
    <row r="184" spans="1:10" x14ac:dyDescent="0.25">
      <c r="A184">
        <v>183</v>
      </c>
      <c r="B184" t="s">
        <v>26</v>
      </c>
      <c r="C184">
        <v>1</v>
      </c>
      <c r="D184" t="s">
        <v>26</v>
      </c>
      <c r="E184">
        <v>3389</v>
      </c>
      <c r="F184">
        <v>2185</v>
      </c>
      <c r="G184">
        <v>2871</v>
      </c>
      <c r="H184">
        <v>3022</v>
      </c>
      <c r="I184">
        <v>3251</v>
      </c>
      <c r="J184">
        <v>14718</v>
      </c>
    </row>
    <row r="185" spans="1:10" x14ac:dyDescent="0.25">
      <c r="A185">
        <v>184</v>
      </c>
      <c r="B185" t="s">
        <v>67</v>
      </c>
      <c r="C185">
        <v>0</v>
      </c>
      <c r="D185" t="s">
        <v>67</v>
      </c>
      <c r="E185">
        <v>1307</v>
      </c>
      <c r="F185">
        <v>973</v>
      </c>
      <c r="G185">
        <v>1019</v>
      </c>
      <c r="H185">
        <v>1067</v>
      </c>
      <c r="I185">
        <v>1285</v>
      </c>
      <c r="J185">
        <v>5651</v>
      </c>
    </row>
    <row r="186" spans="1:10" x14ac:dyDescent="0.25">
      <c r="A186">
        <v>185</v>
      </c>
      <c r="B186" t="s">
        <v>86</v>
      </c>
      <c r="C186">
        <v>0</v>
      </c>
      <c r="D186" t="s">
        <v>86</v>
      </c>
      <c r="E186">
        <v>539</v>
      </c>
      <c r="F186">
        <v>393</v>
      </c>
      <c r="G186">
        <v>476</v>
      </c>
      <c r="H186">
        <v>427</v>
      </c>
      <c r="I186">
        <v>475</v>
      </c>
      <c r="J186">
        <v>2310</v>
      </c>
    </row>
    <row r="187" spans="1:10" x14ac:dyDescent="0.25">
      <c r="A187">
        <v>186</v>
      </c>
      <c r="B187" t="s">
        <v>102</v>
      </c>
      <c r="C187">
        <v>0</v>
      </c>
      <c r="D187" t="s">
        <v>102</v>
      </c>
      <c r="E187">
        <v>428</v>
      </c>
      <c r="F187">
        <v>261</v>
      </c>
      <c r="G187">
        <v>316</v>
      </c>
      <c r="H187">
        <v>341</v>
      </c>
      <c r="I187">
        <v>605</v>
      </c>
      <c r="J187">
        <v>1951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6522-B1AB-4D32-A897-6C693A9A4636}">
  <dimension ref="A6:I196"/>
  <sheetViews>
    <sheetView zoomScale="115" zoomScaleNormal="115" workbookViewId="0">
      <pane ySplit="7" topLeftCell="A175" activePane="bottomLeft" state="frozen"/>
      <selection pane="bottomLeft" activeCell="A7" sqref="A7:I194"/>
    </sheetView>
  </sheetViews>
  <sheetFormatPr baseColWidth="10" defaultColWidth="11.25" defaultRowHeight="15.75" x14ac:dyDescent="0.25"/>
  <cols>
    <col min="1" max="1" width="5.375" style="1" customWidth="1"/>
    <col min="2" max="2" width="60.25" style="3" customWidth="1"/>
    <col min="3" max="3" width="12.375" style="6" customWidth="1"/>
  </cols>
  <sheetData>
    <row r="6" spans="1:9" ht="16.5" thickBot="1" x14ac:dyDescent="0.3">
      <c r="A6" s="39" t="s">
        <v>176</v>
      </c>
      <c r="B6" s="39"/>
      <c r="C6" s="39"/>
    </row>
    <row r="7" spans="1:9" s="2" customFormat="1" ht="24.75" customHeight="1" thickTop="1" x14ac:dyDescent="0.25">
      <c r="A7" s="17" t="s">
        <v>175</v>
      </c>
      <c r="B7" s="18" t="s">
        <v>174</v>
      </c>
      <c r="C7" s="19" t="s">
        <v>173</v>
      </c>
      <c r="D7" s="2" t="s">
        <v>194</v>
      </c>
      <c r="E7" s="2" t="s">
        <v>195</v>
      </c>
      <c r="F7" s="2" t="s">
        <v>196</v>
      </c>
      <c r="G7" s="2" t="s">
        <v>197</v>
      </c>
      <c r="H7" s="2" t="s">
        <v>198</v>
      </c>
      <c r="I7" s="2" t="s">
        <v>177</v>
      </c>
    </row>
    <row r="8" spans="1:9" x14ac:dyDescent="0.25">
      <c r="A8" s="15">
        <v>1</v>
      </c>
      <c r="B8" s="11" t="s">
        <v>3</v>
      </c>
      <c r="C8" s="12">
        <v>1</v>
      </c>
      <c r="D8">
        <v>7779</v>
      </c>
      <c r="E8">
        <v>4709</v>
      </c>
      <c r="F8">
        <v>7944</v>
      </c>
      <c r="G8">
        <v>8793</v>
      </c>
      <c r="H8">
        <v>8044</v>
      </c>
      <c r="I8">
        <v>37269</v>
      </c>
    </row>
    <row r="9" spans="1:9" x14ac:dyDescent="0.25">
      <c r="A9" s="15">
        <v>2</v>
      </c>
      <c r="B9" s="11" t="s">
        <v>10</v>
      </c>
      <c r="C9" s="12">
        <v>1</v>
      </c>
      <c r="D9">
        <v>9106</v>
      </c>
      <c r="E9">
        <v>5256</v>
      </c>
      <c r="F9">
        <v>8972</v>
      </c>
      <c r="G9">
        <v>10130</v>
      </c>
      <c r="H9">
        <v>10028</v>
      </c>
      <c r="I9">
        <v>43492</v>
      </c>
    </row>
    <row r="10" spans="1:9" x14ac:dyDescent="0.25">
      <c r="A10" s="15">
        <v>3</v>
      </c>
      <c r="B10" s="11" t="s">
        <v>152</v>
      </c>
      <c r="C10" s="12">
        <v>1</v>
      </c>
      <c r="D10">
        <v>39385</v>
      </c>
      <c r="E10">
        <v>24807</v>
      </c>
      <c r="F10">
        <v>29315</v>
      </c>
      <c r="G10">
        <v>28169</v>
      </c>
      <c r="H10">
        <v>26414</v>
      </c>
      <c r="I10">
        <v>148090</v>
      </c>
    </row>
    <row r="11" spans="1:9" x14ac:dyDescent="0.25">
      <c r="A11" s="15">
        <v>4</v>
      </c>
      <c r="B11" s="11" t="s">
        <v>172</v>
      </c>
      <c r="C11" s="12">
        <v>1</v>
      </c>
      <c r="H11">
        <v>285</v>
      </c>
      <c r="I11">
        <v>285</v>
      </c>
    </row>
    <row r="12" spans="1:9" x14ac:dyDescent="0.25">
      <c r="A12" s="15">
        <v>5</v>
      </c>
      <c r="B12" s="11" t="s">
        <v>139</v>
      </c>
      <c r="C12" s="12">
        <v>1</v>
      </c>
      <c r="H12">
        <v>2278</v>
      </c>
      <c r="I12">
        <v>2278</v>
      </c>
    </row>
    <row r="13" spans="1:9" x14ac:dyDescent="0.25">
      <c r="A13" s="15">
        <v>6</v>
      </c>
      <c r="B13" s="11" t="s">
        <v>145</v>
      </c>
      <c r="C13" s="12">
        <v>1</v>
      </c>
      <c r="D13">
        <v>17637</v>
      </c>
      <c r="E13">
        <v>12515</v>
      </c>
      <c r="F13">
        <v>16042</v>
      </c>
      <c r="G13">
        <v>17007</v>
      </c>
      <c r="H13">
        <v>15961</v>
      </c>
      <c r="I13">
        <v>79162</v>
      </c>
    </row>
    <row r="14" spans="1:9" x14ac:dyDescent="0.25">
      <c r="A14" s="15">
        <v>7</v>
      </c>
      <c r="B14" s="11" t="s">
        <v>144</v>
      </c>
      <c r="C14" s="12">
        <v>1</v>
      </c>
      <c r="D14">
        <v>21613</v>
      </c>
      <c r="E14">
        <v>14840</v>
      </c>
      <c r="F14">
        <v>19280</v>
      </c>
      <c r="G14">
        <v>14010</v>
      </c>
      <c r="H14">
        <v>9874</v>
      </c>
      <c r="I14">
        <v>79617</v>
      </c>
    </row>
    <row r="15" spans="1:9" x14ac:dyDescent="0.25">
      <c r="A15" s="15">
        <v>8</v>
      </c>
      <c r="B15" s="11" t="s">
        <v>146</v>
      </c>
      <c r="C15" s="12">
        <v>1</v>
      </c>
      <c r="D15">
        <v>18930</v>
      </c>
      <c r="E15">
        <v>13923</v>
      </c>
      <c r="F15">
        <v>16222</v>
      </c>
      <c r="G15">
        <v>18439</v>
      </c>
      <c r="H15">
        <v>16387</v>
      </c>
      <c r="I15">
        <v>83901</v>
      </c>
    </row>
    <row r="16" spans="1:9" x14ac:dyDescent="0.25">
      <c r="A16" s="15">
        <v>9</v>
      </c>
      <c r="B16" s="11" t="s">
        <v>149</v>
      </c>
      <c r="C16" s="12">
        <v>1</v>
      </c>
      <c r="D16">
        <v>28187</v>
      </c>
      <c r="E16">
        <v>18979</v>
      </c>
      <c r="F16">
        <v>24351</v>
      </c>
      <c r="G16">
        <v>25037</v>
      </c>
      <c r="H16">
        <v>20857</v>
      </c>
      <c r="I16">
        <v>117411</v>
      </c>
    </row>
    <row r="17" spans="1:9" x14ac:dyDescent="0.25">
      <c r="A17" s="15">
        <v>10</v>
      </c>
      <c r="B17" s="11" t="s">
        <v>137</v>
      </c>
      <c r="C17" s="12">
        <v>1</v>
      </c>
      <c r="G17">
        <v>11905</v>
      </c>
      <c r="H17">
        <v>20262</v>
      </c>
      <c r="I17">
        <v>32167</v>
      </c>
    </row>
    <row r="18" spans="1:9" x14ac:dyDescent="0.25">
      <c r="A18" s="15">
        <v>11</v>
      </c>
      <c r="B18" s="11" t="s">
        <v>147</v>
      </c>
      <c r="C18" s="12">
        <v>1</v>
      </c>
      <c r="D18">
        <v>9758</v>
      </c>
      <c r="E18">
        <v>6057</v>
      </c>
      <c r="F18">
        <v>7154</v>
      </c>
      <c r="G18">
        <v>6190</v>
      </c>
      <c r="H18">
        <v>6245</v>
      </c>
      <c r="I18">
        <v>35404</v>
      </c>
    </row>
    <row r="19" spans="1:9" x14ac:dyDescent="0.25">
      <c r="A19" s="15">
        <v>12</v>
      </c>
      <c r="B19" s="11" t="s">
        <v>153</v>
      </c>
      <c r="C19" s="12">
        <v>1</v>
      </c>
      <c r="D19">
        <v>27545</v>
      </c>
      <c r="E19">
        <v>12426</v>
      </c>
      <c r="F19">
        <v>21861</v>
      </c>
      <c r="G19">
        <v>23921</v>
      </c>
      <c r="H19">
        <v>21283</v>
      </c>
      <c r="I19">
        <v>107036</v>
      </c>
    </row>
    <row r="20" spans="1:9" x14ac:dyDescent="0.25">
      <c r="A20" s="15">
        <v>13</v>
      </c>
      <c r="B20" s="11" t="s">
        <v>142</v>
      </c>
      <c r="C20" s="12">
        <v>1</v>
      </c>
      <c r="D20">
        <v>5490</v>
      </c>
      <c r="E20">
        <v>5525</v>
      </c>
      <c r="F20">
        <v>6579</v>
      </c>
      <c r="G20">
        <v>7224</v>
      </c>
      <c r="H20">
        <v>8302</v>
      </c>
      <c r="I20">
        <v>33120</v>
      </c>
    </row>
    <row r="21" spans="1:9" x14ac:dyDescent="0.25">
      <c r="A21" s="15">
        <v>14</v>
      </c>
      <c r="B21" s="11" t="s">
        <v>143</v>
      </c>
      <c r="C21" s="12">
        <v>1</v>
      </c>
      <c r="D21">
        <v>18280</v>
      </c>
      <c r="E21">
        <v>15245</v>
      </c>
      <c r="F21">
        <v>15674</v>
      </c>
      <c r="G21">
        <v>14935</v>
      </c>
      <c r="H21">
        <v>13795</v>
      </c>
      <c r="I21">
        <v>77929</v>
      </c>
    </row>
    <row r="22" spans="1:9" x14ac:dyDescent="0.25">
      <c r="A22" s="15">
        <v>15</v>
      </c>
      <c r="B22" s="13" t="s">
        <v>171</v>
      </c>
      <c r="C22" s="12">
        <v>1</v>
      </c>
      <c r="D22">
        <v>39698</v>
      </c>
      <c r="E22">
        <v>20419</v>
      </c>
      <c r="F22">
        <v>29182</v>
      </c>
      <c r="G22">
        <v>28293</v>
      </c>
      <c r="H22">
        <v>18987</v>
      </c>
      <c r="I22">
        <v>136579</v>
      </c>
    </row>
    <row r="23" spans="1:9" x14ac:dyDescent="0.25">
      <c r="A23" s="15">
        <v>16</v>
      </c>
      <c r="B23" s="11" t="s">
        <v>151</v>
      </c>
      <c r="C23" s="12">
        <v>1</v>
      </c>
      <c r="D23">
        <v>35151</v>
      </c>
      <c r="E23">
        <v>26062</v>
      </c>
      <c r="F23">
        <v>32095</v>
      </c>
      <c r="G23">
        <v>36414</v>
      </c>
      <c r="H23">
        <v>34094</v>
      </c>
      <c r="I23">
        <v>163816</v>
      </c>
    </row>
    <row r="24" spans="1:9" x14ac:dyDescent="0.25">
      <c r="A24" s="15">
        <v>17</v>
      </c>
      <c r="B24" s="11" t="s">
        <v>68</v>
      </c>
      <c r="C24" s="12">
        <v>1</v>
      </c>
      <c r="D24">
        <v>20039</v>
      </c>
      <c r="E24">
        <v>12839</v>
      </c>
      <c r="F24">
        <v>19746</v>
      </c>
      <c r="G24">
        <v>18872</v>
      </c>
      <c r="H24">
        <v>18348</v>
      </c>
      <c r="I24">
        <v>89844</v>
      </c>
    </row>
    <row r="25" spans="1:9" x14ac:dyDescent="0.25">
      <c r="A25" s="15">
        <v>18</v>
      </c>
      <c r="B25" s="11" t="s">
        <v>150</v>
      </c>
      <c r="C25" s="12">
        <v>1</v>
      </c>
      <c r="D25">
        <v>26159</v>
      </c>
      <c r="E25">
        <v>17526</v>
      </c>
      <c r="F25">
        <v>24288</v>
      </c>
      <c r="G25">
        <v>19425</v>
      </c>
      <c r="H25">
        <v>20985</v>
      </c>
      <c r="I25">
        <v>108383</v>
      </c>
    </row>
    <row r="26" spans="1:9" x14ac:dyDescent="0.25">
      <c r="A26" s="15">
        <v>19</v>
      </c>
      <c r="B26" s="11" t="s">
        <v>140</v>
      </c>
      <c r="C26" s="12">
        <v>1</v>
      </c>
      <c r="H26">
        <v>5819</v>
      </c>
      <c r="I26">
        <v>5819</v>
      </c>
    </row>
    <row r="27" spans="1:9" x14ac:dyDescent="0.25">
      <c r="A27" s="15">
        <v>20</v>
      </c>
      <c r="B27" s="11" t="s">
        <v>87</v>
      </c>
      <c r="C27" s="12">
        <v>1</v>
      </c>
      <c r="D27">
        <v>5765</v>
      </c>
      <c r="E27">
        <v>4994</v>
      </c>
      <c r="F27">
        <v>5956</v>
      </c>
      <c r="G27">
        <v>6685</v>
      </c>
      <c r="H27">
        <v>6918</v>
      </c>
      <c r="I27">
        <v>30318</v>
      </c>
    </row>
    <row r="28" spans="1:9" x14ac:dyDescent="0.25">
      <c r="A28" s="15">
        <v>21</v>
      </c>
      <c r="B28" s="11" t="s">
        <v>207</v>
      </c>
      <c r="C28" s="12">
        <v>1</v>
      </c>
      <c r="G28">
        <v>2553</v>
      </c>
      <c r="H28">
        <v>12470</v>
      </c>
      <c r="I28">
        <v>15023</v>
      </c>
    </row>
    <row r="29" spans="1:9" x14ac:dyDescent="0.25">
      <c r="A29" s="15">
        <v>22</v>
      </c>
      <c r="B29" s="11" t="s">
        <v>148</v>
      </c>
      <c r="C29" s="12">
        <v>1</v>
      </c>
      <c r="D29">
        <v>9381</v>
      </c>
      <c r="E29">
        <v>8773</v>
      </c>
      <c r="F29">
        <v>10566</v>
      </c>
      <c r="G29">
        <v>8631</v>
      </c>
      <c r="H29">
        <v>5730</v>
      </c>
      <c r="I29">
        <v>43081</v>
      </c>
    </row>
    <row r="30" spans="1:9" x14ac:dyDescent="0.25">
      <c r="A30" s="15">
        <v>23</v>
      </c>
      <c r="B30" s="11" t="s">
        <v>141</v>
      </c>
      <c r="C30" s="12">
        <v>1</v>
      </c>
      <c r="D30">
        <v>12038</v>
      </c>
      <c r="E30">
        <v>8770</v>
      </c>
      <c r="F30">
        <v>10995</v>
      </c>
      <c r="G30">
        <v>12173</v>
      </c>
      <c r="H30">
        <v>11509</v>
      </c>
      <c r="I30">
        <v>55485</v>
      </c>
    </row>
    <row r="31" spans="1:9" x14ac:dyDescent="0.25">
      <c r="A31" s="15">
        <v>24</v>
      </c>
      <c r="B31" s="11" t="s">
        <v>138</v>
      </c>
      <c r="C31" s="12">
        <v>1</v>
      </c>
      <c r="G31">
        <v>8865</v>
      </c>
      <c r="H31">
        <v>16391</v>
      </c>
      <c r="I31">
        <v>25256</v>
      </c>
    </row>
    <row r="32" spans="1:9" x14ac:dyDescent="0.25">
      <c r="A32" s="15">
        <v>25</v>
      </c>
      <c r="B32" s="11" t="s">
        <v>111</v>
      </c>
      <c r="C32" s="12">
        <v>1</v>
      </c>
      <c r="D32">
        <v>3259</v>
      </c>
      <c r="E32">
        <v>2830</v>
      </c>
      <c r="F32">
        <v>3777</v>
      </c>
      <c r="G32">
        <v>3997</v>
      </c>
      <c r="H32">
        <v>4336</v>
      </c>
      <c r="I32">
        <v>18199</v>
      </c>
    </row>
    <row r="33" spans="1:9" x14ac:dyDescent="0.25">
      <c r="A33" s="15">
        <v>26</v>
      </c>
      <c r="B33" s="11" t="s">
        <v>208</v>
      </c>
      <c r="C33" s="12">
        <v>1</v>
      </c>
      <c r="G33">
        <v>1683</v>
      </c>
      <c r="H33">
        <v>3128</v>
      </c>
      <c r="I33">
        <v>4811</v>
      </c>
    </row>
    <row r="34" spans="1:9" x14ac:dyDescent="0.25">
      <c r="A34" s="15">
        <v>27</v>
      </c>
      <c r="B34" s="11" t="s">
        <v>125</v>
      </c>
      <c r="C34" s="12">
        <v>1</v>
      </c>
      <c r="D34">
        <v>6500</v>
      </c>
      <c r="E34">
        <v>3969</v>
      </c>
      <c r="F34">
        <v>5429</v>
      </c>
      <c r="G34">
        <v>5726</v>
      </c>
      <c r="H34">
        <v>6617</v>
      </c>
      <c r="I34">
        <v>28241</v>
      </c>
    </row>
    <row r="35" spans="1:9" x14ac:dyDescent="0.25">
      <c r="A35" s="15">
        <v>28</v>
      </c>
      <c r="B35" s="11" t="s">
        <v>170</v>
      </c>
      <c r="C35" s="12">
        <v>1</v>
      </c>
      <c r="D35">
        <v>18249</v>
      </c>
      <c r="E35">
        <v>10890</v>
      </c>
      <c r="F35">
        <v>15082</v>
      </c>
      <c r="G35">
        <v>13999</v>
      </c>
      <c r="H35">
        <v>13745</v>
      </c>
      <c r="I35">
        <v>71965</v>
      </c>
    </row>
    <row r="36" spans="1:9" ht="15.75" customHeight="1" x14ac:dyDescent="0.25">
      <c r="A36" s="15">
        <v>29</v>
      </c>
      <c r="B36" s="11" t="s">
        <v>191</v>
      </c>
      <c r="C36" s="12">
        <v>1</v>
      </c>
      <c r="D36">
        <v>15390</v>
      </c>
      <c r="E36">
        <v>15856</v>
      </c>
      <c r="F36">
        <v>14946</v>
      </c>
      <c r="G36">
        <v>14547</v>
      </c>
      <c r="H36">
        <v>9497</v>
      </c>
      <c r="I36">
        <v>70236</v>
      </c>
    </row>
    <row r="37" spans="1:9" ht="15.75" customHeight="1" x14ac:dyDescent="0.25">
      <c r="A37" s="15">
        <v>30</v>
      </c>
      <c r="B37" s="4" t="s">
        <v>154</v>
      </c>
      <c r="C37" s="5">
        <v>0</v>
      </c>
      <c r="D37">
        <v>2681</v>
      </c>
      <c r="E37">
        <v>3804</v>
      </c>
      <c r="F37">
        <v>5337</v>
      </c>
      <c r="G37">
        <v>2579</v>
      </c>
      <c r="H37">
        <v>2099</v>
      </c>
      <c r="I37">
        <v>16500</v>
      </c>
    </row>
    <row r="38" spans="1:9" ht="15.75" customHeight="1" x14ac:dyDescent="0.25">
      <c r="A38" s="15">
        <v>31</v>
      </c>
      <c r="B38" s="4" t="s">
        <v>155</v>
      </c>
      <c r="C38" s="5">
        <v>0</v>
      </c>
      <c r="D38">
        <v>272</v>
      </c>
      <c r="E38">
        <v>301</v>
      </c>
      <c r="F38">
        <v>553</v>
      </c>
      <c r="G38">
        <v>1078</v>
      </c>
      <c r="H38">
        <v>1029</v>
      </c>
      <c r="I38">
        <v>3233</v>
      </c>
    </row>
    <row r="39" spans="1:9" ht="15.75" customHeight="1" x14ac:dyDescent="0.25">
      <c r="A39" s="15"/>
      <c r="B39" s="4"/>
      <c r="C39" s="5"/>
    </row>
    <row r="40" spans="1:9" ht="15.75" customHeight="1" x14ac:dyDescent="0.25">
      <c r="A40" s="15">
        <v>32</v>
      </c>
      <c r="B40" s="7" t="s">
        <v>4</v>
      </c>
      <c r="C40" s="8">
        <v>1</v>
      </c>
      <c r="D40">
        <v>23175</v>
      </c>
      <c r="E40">
        <v>15588</v>
      </c>
      <c r="F40">
        <v>19634</v>
      </c>
      <c r="G40">
        <v>21339</v>
      </c>
      <c r="H40">
        <v>20532</v>
      </c>
      <c r="I40">
        <v>100268</v>
      </c>
    </row>
    <row r="41" spans="1:9" ht="15.75" customHeight="1" x14ac:dyDescent="0.25">
      <c r="A41" s="15">
        <v>33</v>
      </c>
      <c r="B41" s="4" t="s">
        <v>15</v>
      </c>
      <c r="C41" s="5">
        <v>0</v>
      </c>
      <c r="D41">
        <v>2149</v>
      </c>
      <c r="E41">
        <v>596</v>
      </c>
      <c r="F41">
        <v>1650</v>
      </c>
      <c r="G41">
        <v>2044</v>
      </c>
      <c r="H41">
        <v>2739</v>
      </c>
      <c r="I41">
        <v>9178</v>
      </c>
    </row>
    <row r="42" spans="1:9" ht="15.75" customHeight="1" x14ac:dyDescent="0.25">
      <c r="A42" s="15">
        <v>34</v>
      </c>
      <c r="B42" s="4" t="s">
        <v>69</v>
      </c>
      <c r="C42" s="5">
        <v>0</v>
      </c>
      <c r="D42">
        <v>412</v>
      </c>
      <c r="E42">
        <v>318</v>
      </c>
      <c r="F42">
        <v>266</v>
      </c>
      <c r="G42">
        <v>229</v>
      </c>
      <c r="H42">
        <v>513</v>
      </c>
      <c r="I42">
        <v>1738</v>
      </c>
    </row>
    <row r="43" spans="1:9" ht="15.75" customHeight="1" x14ac:dyDescent="0.25">
      <c r="A43" s="15">
        <v>35</v>
      </c>
      <c r="B43" s="4" t="s">
        <v>112</v>
      </c>
      <c r="C43" s="5">
        <v>0</v>
      </c>
      <c r="D43">
        <v>4282</v>
      </c>
      <c r="E43">
        <v>2247</v>
      </c>
      <c r="F43">
        <v>3319</v>
      </c>
      <c r="G43">
        <v>3215</v>
      </c>
      <c r="H43">
        <v>4790</v>
      </c>
      <c r="I43">
        <v>17853</v>
      </c>
    </row>
    <row r="44" spans="1:9" ht="15.75" customHeight="1" x14ac:dyDescent="0.25">
      <c r="A44" s="15">
        <v>36</v>
      </c>
      <c r="B44" s="4" t="s">
        <v>135</v>
      </c>
      <c r="C44" s="5">
        <v>0</v>
      </c>
      <c r="D44">
        <v>2398</v>
      </c>
      <c r="E44">
        <v>1038</v>
      </c>
      <c r="F44">
        <v>2397</v>
      </c>
      <c r="G44">
        <v>3117</v>
      </c>
      <c r="H44">
        <v>3125</v>
      </c>
      <c r="I44">
        <v>12075</v>
      </c>
    </row>
    <row r="45" spans="1:9" ht="15.75" customHeight="1" x14ac:dyDescent="0.25">
      <c r="A45" s="15">
        <v>37</v>
      </c>
      <c r="B45" s="7" t="s">
        <v>5</v>
      </c>
      <c r="C45" s="8">
        <v>1</v>
      </c>
      <c r="D45">
        <v>13678</v>
      </c>
      <c r="E45">
        <v>9979</v>
      </c>
      <c r="F45">
        <v>12953</v>
      </c>
      <c r="G45">
        <v>12708</v>
      </c>
      <c r="H45">
        <v>13263</v>
      </c>
      <c r="I45">
        <v>62581</v>
      </c>
    </row>
    <row r="46" spans="1:9" ht="15.75" customHeight="1" x14ac:dyDescent="0.25">
      <c r="A46" s="15">
        <v>38</v>
      </c>
      <c r="B46" s="4" t="s">
        <v>156</v>
      </c>
      <c r="C46" s="5">
        <v>0</v>
      </c>
      <c r="D46">
        <v>829</v>
      </c>
      <c r="E46">
        <v>593</v>
      </c>
      <c r="F46">
        <v>572</v>
      </c>
      <c r="G46">
        <v>917</v>
      </c>
      <c r="H46">
        <v>1079</v>
      </c>
      <c r="I46">
        <v>3990</v>
      </c>
    </row>
    <row r="47" spans="1:9" ht="15.75" customHeight="1" x14ac:dyDescent="0.25">
      <c r="A47" s="15">
        <v>39</v>
      </c>
      <c r="B47" s="4" t="s">
        <v>81</v>
      </c>
      <c r="C47" s="5">
        <v>0</v>
      </c>
      <c r="D47">
        <v>1740</v>
      </c>
      <c r="E47">
        <v>1122</v>
      </c>
      <c r="F47">
        <v>1242</v>
      </c>
      <c r="G47">
        <v>1394</v>
      </c>
      <c r="H47">
        <v>1756</v>
      </c>
      <c r="I47">
        <v>7254</v>
      </c>
    </row>
    <row r="48" spans="1:9" ht="15.75" customHeight="1" x14ac:dyDescent="0.25">
      <c r="A48" s="15">
        <v>40</v>
      </c>
      <c r="B48" s="4" t="s">
        <v>106</v>
      </c>
      <c r="C48" s="5">
        <v>0</v>
      </c>
      <c r="D48">
        <v>1628</v>
      </c>
      <c r="E48">
        <v>1488</v>
      </c>
      <c r="F48">
        <v>1618</v>
      </c>
      <c r="G48">
        <v>1843</v>
      </c>
      <c r="H48">
        <v>1899</v>
      </c>
      <c r="I48">
        <v>8476</v>
      </c>
    </row>
    <row r="49" spans="1:9" ht="15.75" customHeight="1" x14ac:dyDescent="0.25">
      <c r="A49" s="15">
        <v>41</v>
      </c>
      <c r="B49" s="7" t="s">
        <v>101</v>
      </c>
      <c r="C49" s="8">
        <v>1</v>
      </c>
      <c r="D49">
        <v>3985</v>
      </c>
      <c r="E49">
        <v>2145</v>
      </c>
      <c r="F49">
        <v>3095</v>
      </c>
      <c r="G49">
        <v>3339</v>
      </c>
      <c r="H49">
        <v>3314</v>
      </c>
      <c r="I49">
        <v>15878</v>
      </c>
    </row>
    <row r="50" spans="1:9" ht="15.75" customHeight="1" x14ac:dyDescent="0.25">
      <c r="A50" s="15">
        <v>42</v>
      </c>
      <c r="B50" s="4" t="s">
        <v>100</v>
      </c>
      <c r="C50" s="5">
        <v>0</v>
      </c>
      <c r="D50">
        <v>693</v>
      </c>
      <c r="E50">
        <v>414</v>
      </c>
      <c r="F50">
        <v>529</v>
      </c>
      <c r="G50">
        <v>613</v>
      </c>
      <c r="H50">
        <v>805</v>
      </c>
      <c r="I50">
        <v>3054</v>
      </c>
    </row>
    <row r="51" spans="1:9" ht="15.75" customHeight="1" x14ac:dyDescent="0.25">
      <c r="A51" s="15">
        <v>43</v>
      </c>
      <c r="B51" s="4" t="s">
        <v>108</v>
      </c>
      <c r="C51" s="5">
        <v>0</v>
      </c>
      <c r="D51">
        <v>735</v>
      </c>
      <c r="E51">
        <v>832</v>
      </c>
      <c r="F51">
        <v>748</v>
      </c>
      <c r="G51">
        <v>787</v>
      </c>
      <c r="H51">
        <v>948</v>
      </c>
      <c r="I51">
        <v>4050</v>
      </c>
    </row>
    <row r="52" spans="1:9" ht="15.75" customHeight="1" x14ac:dyDescent="0.25">
      <c r="A52" s="15">
        <v>44</v>
      </c>
      <c r="B52" s="7" t="s">
        <v>157</v>
      </c>
      <c r="C52" s="8">
        <v>1</v>
      </c>
      <c r="D52">
        <v>7919</v>
      </c>
      <c r="E52">
        <v>5155</v>
      </c>
      <c r="F52">
        <v>6165</v>
      </c>
      <c r="G52">
        <v>5869</v>
      </c>
      <c r="H52">
        <v>4452</v>
      </c>
      <c r="I52">
        <v>29560</v>
      </c>
    </row>
    <row r="53" spans="1:9" ht="15.75" customHeight="1" x14ac:dyDescent="0.25">
      <c r="A53" s="15">
        <v>45</v>
      </c>
      <c r="B53" s="4" t="s">
        <v>158</v>
      </c>
      <c r="C53" s="5">
        <v>0</v>
      </c>
      <c r="D53">
        <v>3879</v>
      </c>
      <c r="E53">
        <v>2711</v>
      </c>
      <c r="F53">
        <v>3381</v>
      </c>
      <c r="G53">
        <v>4381</v>
      </c>
      <c r="H53">
        <v>5207</v>
      </c>
      <c r="I53">
        <v>19559</v>
      </c>
    </row>
    <row r="54" spans="1:9" ht="15.75" customHeight="1" x14ac:dyDescent="0.25">
      <c r="A54" s="15">
        <v>46</v>
      </c>
      <c r="B54" s="4" t="s">
        <v>36</v>
      </c>
      <c r="C54" s="5">
        <v>0</v>
      </c>
      <c r="D54">
        <v>325</v>
      </c>
      <c r="E54">
        <v>134</v>
      </c>
      <c r="F54">
        <v>194</v>
      </c>
      <c r="G54">
        <v>224</v>
      </c>
      <c r="H54">
        <v>502</v>
      </c>
      <c r="I54">
        <v>1379</v>
      </c>
    </row>
    <row r="55" spans="1:9" ht="15.75" customHeight="1" x14ac:dyDescent="0.25">
      <c r="A55" s="15">
        <v>47</v>
      </c>
      <c r="B55" s="4" t="s">
        <v>58</v>
      </c>
      <c r="C55" s="5">
        <v>0</v>
      </c>
      <c r="D55">
        <v>706</v>
      </c>
      <c r="E55">
        <v>395</v>
      </c>
      <c r="F55">
        <v>429</v>
      </c>
      <c r="G55">
        <v>592</v>
      </c>
      <c r="H55">
        <v>715</v>
      </c>
      <c r="I55">
        <v>2837</v>
      </c>
    </row>
    <row r="56" spans="1:9" ht="15.75" customHeight="1" x14ac:dyDescent="0.25">
      <c r="A56" s="15">
        <v>48</v>
      </c>
      <c r="B56" s="4" t="s">
        <v>90</v>
      </c>
      <c r="C56" s="5">
        <v>0</v>
      </c>
      <c r="D56">
        <v>566</v>
      </c>
      <c r="E56">
        <v>380</v>
      </c>
      <c r="F56">
        <v>403</v>
      </c>
      <c r="G56">
        <v>467</v>
      </c>
      <c r="H56">
        <v>695</v>
      </c>
      <c r="I56">
        <v>2511</v>
      </c>
    </row>
    <row r="57" spans="1:9" ht="15.75" customHeight="1" x14ac:dyDescent="0.25">
      <c r="A57" s="15">
        <v>49</v>
      </c>
      <c r="B57" s="4" t="s">
        <v>96</v>
      </c>
      <c r="C57" s="5">
        <v>0</v>
      </c>
      <c r="D57">
        <v>516</v>
      </c>
      <c r="E57">
        <v>290</v>
      </c>
      <c r="F57">
        <v>331</v>
      </c>
      <c r="G57">
        <v>374</v>
      </c>
      <c r="H57">
        <v>910</v>
      </c>
      <c r="I57">
        <v>2421</v>
      </c>
    </row>
    <row r="58" spans="1:9" ht="15.75" customHeight="1" x14ac:dyDescent="0.25">
      <c r="A58" s="15">
        <v>50</v>
      </c>
      <c r="B58" s="4" t="s">
        <v>109</v>
      </c>
      <c r="C58" s="5">
        <v>0</v>
      </c>
      <c r="D58">
        <v>1468</v>
      </c>
      <c r="E58">
        <v>846</v>
      </c>
      <c r="F58">
        <v>974</v>
      </c>
      <c r="G58">
        <v>1317</v>
      </c>
      <c r="H58">
        <v>1815</v>
      </c>
      <c r="I58">
        <v>6420</v>
      </c>
    </row>
    <row r="59" spans="1:9" ht="15.75" customHeight="1" x14ac:dyDescent="0.25">
      <c r="A59" s="15">
        <v>51</v>
      </c>
      <c r="B59" s="7" t="s">
        <v>84</v>
      </c>
      <c r="C59" s="8">
        <v>1</v>
      </c>
      <c r="D59">
        <v>2028</v>
      </c>
      <c r="E59">
        <v>866</v>
      </c>
      <c r="F59">
        <v>1285</v>
      </c>
      <c r="G59">
        <v>1500</v>
      </c>
      <c r="H59">
        <v>1925</v>
      </c>
      <c r="I59">
        <v>7604</v>
      </c>
    </row>
    <row r="60" spans="1:9" ht="15.75" customHeight="1" x14ac:dyDescent="0.25">
      <c r="A60" s="15">
        <v>52</v>
      </c>
      <c r="B60" s="4" t="s">
        <v>120</v>
      </c>
      <c r="C60" s="5">
        <v>0</v>
      </c>
      <c r="D60">
        <v>882</v>
      </c>
      <c r="E60">
        <v>434</v>
      </c>
      <c r="F60">
        <v>548</v>
      </c>
      <c r="G60">
        <v>653</v>
      </c>
      <c r="H60">
        <v>1120</v>
      </c>
      <c r="I60">
        <v>3637</v>
      </c>
    </row>
    <row r="61" spans="1:9" ht="15.75" customHeight="1" x14ac:dyDescent="0.25">
      <c r="A61" s="15">
        <v>53</v>
      </c>
      <c r="B61" s="4" t="s">
        <v>42</v>
      </c>
      <c r="C61" s="5">
        <v>0</v>
      </c>
      <c r="D61">
        <v>381</v>
      </c>
      <c r="E61">
        <v>52</v>
      </c>
      <c r="F61">
        <v>120</v>
      </c>
      <c r="G61">
        <v>242</v>
      </c>
      <c r="H61">
        <v>323</v>
      </c>
      <c r="I61">
        <v>1118</v>
      </c>
    </row>
    <row r="62" spans="1:9" ht="15.75" customHeight="1" x14ac:dyDescent="0.25">
      <c r="A62" s="15">
        <v>54</v>
      </c>
      <c r="B62" s="4" t="s">
        <v>65</v>
      </c>
      <c r="C62" s="5">
        <v>0</v>
      </c>
      <c r="D62">
        <v>701</v>
      </c>
      <c r="E62">
        <v>410</v>
      </c>
      <c r="F62">
        <v>553</v>
      </c>
      <c r="G62">
        <v>753</v>
      </c>
      <c r="H62">
        <v>911</v>
      </c>
      <c r="I62">
        <v>3328</v>
      </c>
    </row>
    <row r="63" spans="1:9" ht="15.75" customHeight="1" x14ac:dyDescent="0.25">
      <c r="A63" s="15">
        <v>55</v>
      </c>
      <c r="B63" s="4" t="s">
        <v>11</v>
      </c>
      <c r="C63" s="5">
        <v>0</v>
      </c>
      <c r="D63">
        <v>979</v>
      </c>
      <c r="E63">
        <v>438</v>
      </c>
      <c r="F63">
        <v>467</v>
      </c>
      <c r="G63">
        <v>540</v>
      </c>
      <c r="H63">
        <v>843</v>
      </c>
      <c r="I63">
        <v>3267</v>
      </c>
    </row>
    <row r="64" spans="1:9" ht="15.75" customHeight="1" x14ac:dyDescent="0.25">
      <c r="A64" s="15">
        <v>56</v>
      </c>
      <c r="B64" s="7" t="s">
        <v>115</v>
      </c>
      <c r="C64" s="8">
        <v>1</v>
      </c>
      <c r="D64">
        <v>12273</v>
      </c>
      <c r="E64">
        <v>8613</v>
      </c>
      <c r="F64">
        <v>9279</v>
      </c>
      <c r="G64">
        <v>9798</v>
      </c>
      <c r="H64">
        <v>10992</v>
      </c>
      <c r="I64">
        <v>50955</v>
      </c>
    </row>
    <row r="65" spans="1:9" ht="15.75" customHeight="1" x14ac:dyDescent="0.25">
      <c r="A65" s="15">
        <v>57</v>
      </c>
      <c r="B65" s="4" t="s">
        <v>54</v>
      </c>
      <c r="C65" s="5">
        <v>0</v>
      </c>
      <c r="D65">
        <v>1531</v>
      </c>
      <c r="E65">
        <v>559</v>
      </c>
      <c r="F65">
        <v>1032</v>
      </c>
      <c r="G65">
        <v>1290</v>
      </c>
      <c r="H65">
        <v>1256</v>
      </c>
      <c r="I65">
        <v>5668</v>
      </c>
    </row>
    <row r="66" spans="1:9" ht="15.75" customHeight="1" x14ac:dyDescent="0.25">
      <c r="A66" s="15">
        <v>58</v>
      </c>
      <c r="B66" s="4" t="s">
        <v>124</v>
      </c>
      <c r="C66" s="5">
        <v>0</v>
      </c>
      <c r="D66">
        <v>764</v>
      </c>
      <c r="E66">
        <v>497</v>
      </c>
      <c r="F66">
        <v>569</v>
      </c>
      <c r="G66">
        <v>624</v>
      </c>
      <c r="H66">
        <v>916</v>
      </c>
      <c r="I66">
        <v>3370</v>
      </c>
    </row>
    <row r="67" spans="1:9" ht="15.75" customHeight="1" x14ac:dyDescent="0.25">
      <c r="A67" s="15">
        <v>59</v>
      </c>
      <c r="B67" s="7" t="s">
        <v>60</v>
      </c>
      <c r="C67" s="8">
        <v>1</v>
      </c>
      <c r="D67">
        <v>3292</v>
      </c>
      <c r="E67">
        <v>1918</v>
      </c>
      <c r="F67">
        <v>2487</v>
      </c>
      <c r="G67">
        <v>2381</v>
      </c>
      <c r="H67">
        <v>2887</v>
      </c>
      <c r="I67">
        <v>12965</v>
      </c>
    </row>
    <row r="68" spans="1:9" ht="15.75" customHeight="1" x14ac:dyDescent="0.25">
      <c r="A68" s="15">
        <v>60</v>
      </c>
      <c r="B68" s="4" t="s">
        <v>28</v>
      </c>
      <c r="C68" s="5">
        <v>0</v>
      </c>
      <c r="D68">
        <v>2104</v>
      </c>
      <c r="E68">
        <v>1027</v>
      </c>
      <c r="F68">
        <v>1181</v>
      </c>
      <c r="G68">
        <v>1286</v>
      </c>
      <c r="H68">
        <v>1866</v>
      </c>
      <c r="I68">
        <v>7464</v>
      </c>
    </row>
    <row r="69" spans="1:9" ht="15.75" customHeight="1" x14ac:dyDescent="0.25">
      <c r="A69" s="15">
        <v>61</v>
      </c>
      <c r="B69" s="4" t="s">
        <v>47</v>
      </c>
      <c r="C69" s="5">
        <v>0</v>
      </c>
      <c r="D69">
        <v>600</v>
      </c>
      <c r="E69">
        <v>400</v>
      </c>
      <c r="F69">
        <v>416</v>
      </c>
      <c r="G69">
        <v>364</v>
      </c>
      <c r="H69">
        <v>499</v>
      </c>
      <c r="I69">
        <v>2279</v>
      </c>
    </row>
    <row r="70" spans="1:9" ht="15.75" customHeight="1" x14ac:dyDescent="0.25">
      <c r="A70" s="15">
        <v>62</v>
      </c>
      <c r="B70" s="4" t="s">
        <v>159</v>
      </c>
      <c r="C70" s="5">
        <v>0</v>
      </c>
      <c r="D70">
        <v>304</v>
      </c>
      <c r="E70">
        <v>61</v>
      </c>
      <c r="F70">
        <v>114</v>
      </c>
      <c r="G70">
        <v>141</v>
      </c>
      <c r="H70">
        <v>153</v>
      </c>
      <c r="I70">
        <v>773</v>
      </c>
    </row>
    <row r="71" spans="1:9" ht="15.75" customHeight="1" x14ac:dyDescent="0.25">
      <c r="A71" s="15">
        <v>63</v>
      </c>
      <c r="B71" s="4" t="s">
        <v>6</v>
      </c>
      <c r="C71" s="5">
        <v>0</v>
      </c>
      <c r="D71">
        <v>508</v>
      </c>
      <c r="E71">
        <v>166</v>
      </c>
      <c r="F71">
        <v>328</v>
      </c>
      <c r="G71">
        <v>425</v>
      </c>
      <c r="H71">
        <v>651</v>
      </c>
      <c r="I71">
        <v>2078</v>
      </c>
    </row>
    <row r="72" spans="1:9" ht="15.75" customHeight="1" x14ac:dyDescent="0.25">
      <c r="A72" s="15">
        <v>64</v>
      </c>
      <c r="B72" s="4" t="s">
        <v>88</v>
      </c>
      <c r="C72" s="5">
        <v>0</v>
      </c>
      <c r="D72">
        <v>191</v>
      </c>
      <c r="E72">
        <v>71</v>
      </c>
      <c r="F72">
        <v>55</v>
      </c>
      <c r="G72">
        <v>48</v>
      </c>
      <c r="H72">
        <v>155</v>
      </c>
      <c r="I72">
        <v>520</v>
      </c>
    </row>
    <row r="73" spans="1:9" ht="15.75" customHeight="1" x14ac:dyDescent="0.25">
      <c r="A73" s="15">
        <v>65</v>
      </c>
      <c r="B73" s="10" t="s">
        <v>19</v>
      </c>
      <c r="C73" s="8">
        <v>1</v>
      </c>
      <c r="D73">
        <v>2090</v>
      </c>
      <c r="E73">
        <v>882</v>
      </c>
      <c r="F73">
        <v>1448</v>
      </c>
      <c r="G73">
        <v>1815</v>
      </c>
      <c r="H73">
        <v>1890</v>
      </c>
      <c r="I73">
        <v>8125</v>
      </c>
    </row>
    <row r="74" spans="1:9" ht="15.75" customHeight="1" x14ac:dyDescent="0.25">
      <c r="A74" s="16">
        <v>66</v>
      </c>
      <c r="B74" s="4" t="s">
        <v>183</v>
      </c>
      <c r="C74" s="5">
        <v>0</v>
      </c>
      <c r="D74">
        <v>236</v>
      </c>
      <c r="E74">
        <v>82</v>
      </c>
      <c r="F74">
        <v>141</v>
      </c>
      <c r="G74">
        <v>266</v>
      </c>
      <c r="H74">
        <v>613</v>
      </c>
      <c r="I74">
        <v>1338</v>
      </c>
    </row>
    <row r="75" spans="1:9" ht="15.75" customHeight="1" x14ac:dyDescent="0.25">
      <c r="A75" s="15">
        <v>67</v>
      </c>
      <c r="B75" s="10" t="s">
        <v>80</v>
      </c>
      <c r="C75" s="8">
        <v>1</v>
      </c>
      <c r="D75">
        <v>2616</v>
      </c>
      <c r="E75">
        <v>2174</v>
      </c>
      <c r="F75">
        <v>1951</v>
      </c>
      <c r="G75">
        <v>2057</v>
      </c>
      <c r="H75">
        <v>2451</v>
      </c>
      <c r="I75">
        <v>11249</v>
      </c>
    </row>
    <row r="76" spans="1:9" ht="15.75" customHeight="1" x14ac:dyDescent="0.25">
      <c r="A76" s="17">
        <v>68</v>
      </c>
      <c r="B76" s="4" t="s">
        <v>39</v>
      </c>
      <c r="C76" s="5">
        <v>0</v>
      </c>
      <c r="D76">
        <v>1001</v>
      </c>
      <c r="E76">
        <v>676</v>
      </c>
      <c r="F76">
        <v>1015</v>
      </c>
      <c r="G76">
        <v>1020</v>
      </c>
      <c r="H76">
        <v>1309</v>
      </c>
      <c r="I76">
        <v>5021</v>
      </c>
    </row>
    <row r="77" spans="1:9" ht="15.75" customHeight="1" x14ac:dyDescent="0.25">
      <c r="A77" s="15">
        <v>69</v>
      </c>
      <c r="B77" s="4" t="s">
        <v>160</v>
      </c>
      <c r="C77" s="5">
        <v>0</v>
      </c>
      <c r="D77">
        <v>944</v>
      </c>
      <c r="E77">
        <v>493</v>
      </c>
      <c r="F77">
        <v>598</v>
      </c>
      <c r="G77">
        <v>701</v>
      </c>
      <c r="H77">
        <v>954</v>
      </c>
      <c r="I77">
        <v>3690</v>
      </c>
    </row>
    <row r="78" spans="1:9" ht="15.75" customHeight="1" x14ac:dyDescent="0.25">
      <c r="A78" s="15">
        <v>70</v>
      </c>
      <c r="B78" s="4" t="s">
        <v>95</v>
      </c>
      <c r="C78" s="5">
        <v>0</v>
      </c>
      <c r="D78">
        <v>410</v>
      </c>
      <c r="E78">
        <v>147</v>
      </c>
      <c r="F78">
        <v>255</v>
      </c>
      <c r="G78">
        <v>200</v>
      </c>
      <c r="H78">
        <v>505</v>
      </c>
      <c r="I78">
        <v>1517</v>
      </c>
    </row>
    <row r="79" spans="1:9" ht="15.75" customHeight="1" x14ac:dyDescent="0.25">
      <c r="A79" s="16">
        <v>71</v>
      </c>
      <c r="B79" s="4" t="s">
        <v>129</v>
      </c>
      <c r="C79" s="5">
        <v>0</v>
      </c>
      <c r="D79">
        <v>938</v>
      </c>
      <c r="E79">
        <v>733</v>
      </c>
      <c r="F79">
        <v>701</v>
      </c>
      <c r="G79">
        <v>808</v>
      </c>
      <c r="H79">
        <v>861</v>
      </c>
      <c r="I79">
        <v>4041</v>
      </c>
    </row>
    <row r="80" spans="1:9" ht="15.75" customHeight="1" x14ac:dyDescent="0.25">
      <c r="A80" s="15">
        <v>72</v>
      </c>
      <c r="B80" s="10" t="s">
        <v>7</v>
      </c>
      <c r="C80" s="8">
        <v>1</v>
      </c>
      <c r="D80">
        <v>9770</v>
      </c>
      <c r="E80">
        <v>6054</v>
      </c>
      <c r="F80">
        <v>7577</v>
      </c>
      <c r="G80">
        <v>8826</v>
      </c>
      <c r="H80">
        <v>9174</v>
      </c>
      <c r="I80">
        <v>41401</v>
      </c>
    </row>
    <row r="81" spans="1:9" ht="15.75" customHeight="1" x14ac:dyDescent="0.25">
      <c r="A81" s="17">
        <v>73</v>
      </c>
      <c r="B81" s="4" t="s">
        <v>121</v>
      </c>
      <c r="C81" s="5">
        <v>0</v>
      </c>
      <c r="D81">
        <v>2146</v>
      </c>
      <c r="E81">
        <v>1252</v>
      </c>
      <c r="F81">
        <v>1733</v>
      </c>
      <c r="G81">
        <v>2199</v>
      </c>
      <c r="H81">
        <v>2800</v>
      </c>
      <c r="I81">
        <v>10130</v>
      </c>
    </row>
    <row r="82" spans="1:9" ht="15.75" customHeight="1" x14ac:dyDescent="0.25">
      <c r="A82" s="15">
        <v>74</v>
      </c>
      <c r="B82" s="4" t="s">
        <v>188</v>
      </c>
      <c r="C82" s="5">
        <v>0</v>
      </c>
      <c r="D82">
        <v>1647</v>
      </c>
      <c r="E82">
        <v>1168</v>
      </c>
      <c r="F82">
        <v>1394</v>
      </c>
      <c r="G82">
        <v>1462</v>
      </c>
      <c r="H82">
        <v>1733</v>
      </c>
      <c r="I82">
        <v>7404</v>
      </c>
    </row>
    <row r="83" spans="1:9" ht="15.75" customHeight="1" x14ac:dyDescent="0.25">
      <c r="A83" s="15">
        <v>75</v>
      </c>
      <c r="B83" s="4" t="s">
        <v>38</v>
      </c>
      <c r="C83" s="5">
        <v>0</v>
      </c>
      <c r="D83">
        <v>430</v>
      </c>
      <c r="E83">
        <v>134</v>
      </c>
      <c r="F83">
        <v>188</v>
      </c>
      <c r="G83">
        <v>148</v>
      </c>
      <c r="H83">
        <v>313</v>
      </c>
      <c r="I83">
        <v>1213</v>
      </c>
    </row>
    <row r="84" spans="1:9" ht="15.75" customHeight="1" x14ac:dyDescent="0.25">
      <c r="A84" s="15">
        <v>76</v>
      </c>
      <c r="B84" s="4" t="s">
        <v>50</v>
      </c>
      <c r="C84" s="5">
        <v>0</v>
      </c>
      <c r="D84">
        <v>348</v>
      </c>
      <c r="E84">
        <v>121</v>
      </c>
      <c r="F84">
        <v>133</v>
      </c>
      <c r="G84">
        <v>152</v>
      </c>
      <c r="H84">
        <v>181</v>
      </c>
      <c r="I84">
        <v>935</v>
      </c>
    </row>
    <row r="85" spans="1:9" ht="15.75" customHeight="1" x14ac:dyDescent="0.25">
      <c r="A85" s="15">
        <v>77</v>
      </c>
      <c r="B85" s="4" t="s">
        <v>55</v>
      </c>
      <c r="C85" s="5">
        <v>0</v>
      </c>
      <c r="D85">
        <v>667</v>
      </c>
      <c r="E85">
        <v>347</v>
      </c>
      <c r="F85">
        <v>298</v>
      </c>
      <c r="G85">
        <v>278</v>
      </c>
      <c r="H85">
        <v>552</v>
      </c>
      <c r="I85">
        <v>2142</v>
      </c>
    </row>
    <row r="86" spans="1:9" ht="15.75" customHeight="1" x14ac:dyDescent="0.25">
      <c r="A86" s="16">
        <v>78</v>
      </c>
      <c r="B86" s="4" t="s">
        <v>85</v>
      </c>
      <c r="C86" s="5">
        <v>0</v>
      </c>
      <c r="D86">
        <v>889</v>
      </c>
      <c r="E86">
        <v>586</v>
      </c>
      <c r="F86">
        <v>552</v>
      </c>
      <c r="G86">
        <v>616</v>
      </c>
      <c r="H86">
        <v>933</v>
      </c>
      <c r="I86">
        <v>3576</v>
      </c>
    </row>
    <row r="87" spans="1:9" ht="15.75" customHeight="1" x14ac:dyDescent="0.25">
      <c r="A87" s="15">
        <v>79</v>
      </c>
      <c r="B87" s="10" t="s">
        <v>13</v>
      </c>
      <c r="C87" s="8">
        <v>1</v>
      </c>
      <c r="D87">
        <v>1298</v>
      </c>
      <c r="E87">
        <v>1096</v>
      </c>
      <c r="F87">
        <v>1230</v>
      </c>
      <c r="G87">
        <v>1157</v>
      </c>
      <c r="H87">
        <v>1349</v>
      </c>
      <c r="I87">
        <v>6130</v>
      </c>
    </row>
    <row r="88" spans="1:9" ht="15.75" customHeight="1" x14ac:dyDescent="0.25">
      <c r="A88" s="17">
        <v>80</v>
      </c>
      <c r="B88" s="4" t="s">
        <v>25</v>
      </c>
      <c r="C88" s="5">
        <v>0</v>
      </c>
      <c r="D88">
        <v>409</v>
      </c>
      <c r="E88">
        <v>189</v>
      </c>
      <c r="F88">
        <v>181</v>
      </c>
      <c r="G88">
        <v>192</v>
      </c>
      <c r="H88">
        <v>238</v>
      </c>
      <c r="I88">
        <v>1209</v>
      </c>
    </row>
    <row r="89" spans="1:9" ht="15.75" customHeight="1" x14ac:dyDescent="0.25">
      <c r="A89" s="15">
        <v>81</v>
      </c>
      <c r="B89" s="4" t="s">
        <v>62</v>
      </c>
      <c r="C89" s="5">
        <v>0</v>
      </c>
      <c r="D89">
        <v>468</v>
      </c>
      <c r="E89">
        <v>322</v>
      </c>
      <c r="F89">
        <v>365</v>
      </c>
      <c r="G89">
        <v>377</v>
      </c>
      <c r="H89">
        <v>360</v>
      </c>
      <c r="I89">
        <v>1892</v>
      </c>
    </row>
    <row r="90" spans="1:9" ht="15.75" customHeight="1" x14ac:dyDescent="0.25">
      <c r="A90" s="15">
        <v>82</v>
      </c>
      <c r="B90" s="4" t="s">
        <v>94</v>
      </c>
      <c r="C90" s="5">
        <v>0</v>
      </c>
      <c r="D90">
        <v>301</v>
      </c>
      <c r="E90">
        <v>228</v>
      </c>
      <c r="F90">
        <v>303</v>
      </c>
      <c r="G90">
        <v>250</v>
      </c>
      <c r="H90">
        <v>306</v>
      </c>
      <c r="I90">
        <v>1388</v>
      </c>
    </row>
    <row r="91" spans="1:9" ht="15.75" customHeight="1" x14ac:dyDescent="0.25">
      <c r="A91" s="15">
        <v>83</v>
      </c>
      <c r="B91" s="4" t="s">
        <v>30</v>
      </c>
      <c r="C91" s="5">
        <v>0</v>
      </c>
      <c r="D91">
        <v>633</v>
      </c>
      <c r="E91">
        <v>572</v>
      </c>
      <c r="F91">
        <v>598</v>
      </c>
      <c r="G91">
        <v>598</v>
      </c>
      <c r="H91">
        <v>886</v>
      </c>
      <c r="I91">
        <v>3287</v>
      </c>
    </row>
    <row r="92" spans="1:9" ht="15.75" customHeight="1" x14ac:dyDescent="0.25">
      <c r="A92" s="16">
        <v>84</v>
      </c>
      <c r="B92" s="4" t="s">
        <v>74</v>
      </c>
      <c r="C92" s="5">
        <v>0</v>
      </c>
      <c r="D92">
        <v>147</v>
      </c>
      <c r="E92">
        <v>72</v>
      </c>
      <c r="F92">
        <v>110</v>
      </c>
      <c r="G92">
        <v>126</v>
      </c>
      <c r="H92">
        <v>228</v>
      </c>
      <c r="I92">
        <v>683</v>
      </c>
    </row>
    <row r="93" spans="1:9" ht="15.75" customHeight="1" x14ac:dyDescent="0.25">
      <c r="A93" s="15">
        <v>85</v>
      </c>
      <c r="B93" s="10" t="s">
        <v>83</v>
      </c>
      <c r="C93" s="8">
        <v>1</v>
      </c>
      <c r="D93">
        <v>1428</v>
      </c>
      <c r="E93">
        <v>903</v>
      </c>
      <c r="F93">
        <v>1103</v>
      </c>
      <c r="G93">
        <v>1192</v>
      </c>
      <c r="H93">
        <v>1664</v>
      </c>
      <c r="I93">
        <v>6290</v>
      </c>
    </row>
    <row r="94" spans="1:9" ht="15.75" customHeight="1" x14ac:dyDescent="0.25">
      <c r="A94" s="17">
        <v>86</v>
      </c>
      <c r="B94" s="4" t="s">
        <v>34</v>
      </c>
      <c r="C94" s="5">
        <v>0</v>
      </c>
      <c r="D94">
        <v>457</v>
      </c>
      <c r="E94">
        <v>299</v>
      </c>
      <c r="F94">
        <v>507</v>
      </c>
      <c r="G94">
        <v>478</v>
      </c>
      <c r="H94">
        <v>848</v>
      </c>
      <c r="I94">
        <v>2589</v>
      </c>
    </row>
    <row r="95" spans="1:9" ht="15.75" customHeight="1" x14ac:dyDescent="0.25">
      <c r="A95" s="15">
        <v>87</v>
      </c>
      <c r="B95" s="4" t="s">
        <v>82</v>
      </c>
      <c r="C95" s="5">
        <v>0</v>
      </c>
      <c r="D95">
        <v>621</v>
      </c>
      <c r="E95">
        <v>395</v>
      </c>
      <c r="F95">
        <v>371</v>
      </c>
      <c r="G95">
        <v>489</v>
      </c>
      <c r="H95">
        <v>667</v>
      </c>
      <c r="I95">
        <v>2543</v>
      </c>
    </row>
    <row r="96" spans="1:9" ht="15.75" customHeight="1" x14ac:dyDescent="0.25">
      <c r="A96" s="15">
        <v>88</v>
      </c>
      <c r="B96" s="10" t="s">
        <v>53</v>
      </c>
      <c r="C96" s="8">
        <v>1</v>
      </c>
      <c r="D96">
        <v>1135</v>
      </c>
      <c r="E96">
        <v>645</v>
      </c>
      <c r="F96">
        <v>777</v>
      </c>
      <c r="G96">
        <v>905</v>
      </c>
      <c r="H96">
        <v>1037</v>
      </c>
      <c r="I96">
        <v>4499</v>
      </c>
    </row>
    <row r="97" spans="1:9" ht="15.75" customHeight="1" x14ac:dyDescent="0.25">
      <c r="A97" s="15">
        <v>89</v>
      </c>
      <c r="B97" s="4" t="s">
        <v>56</v>
      </c>
      <c r="C97" s="5">
        <v>0</v>
      </c>
      <c r="D97">
        <v>491</v>
      </c>
      <c r="E97">
        <v>385</v>
      </c>
      <c r="F97">
        <v>445</v>
      </c>
      <c r="G97">
        <v>448</v>
      </c>
      <c r="H97">
        <v>461</v>
      </c>
      <c r="I97">
        <v>2230</v>
      </c>
    </row>
    <row r="98" spans="1:9" ht="15.75" customHeight="1" x14ac:dyDescent="0.25">
      <c r="A98" s="15">
        <v>90</v>
      </c>
      <c r="B98" s="4" t="s">
        <v>27</v>
      </c>
      <c r="C98" s="5">
        <v>0</v>
      </c>
      <c r="D98">
        <v>1054</v>
      </c>
      <c r="E98">
        <v>819</v>
      </c>
      <c r="F98">
        <v>862</v>
      </c>
      <c r="G98">
        <v>936</v>
      </c>
      <c r="H98">
        <v>1030</v>
      </c>
      <c r="I98">
        <v>4701</v>
      </c>
    </row>
    <row r="99" spans="1:9" ht="15.75" customHeight="1" x14ac:dyDescent="0.25">
      <c r="A99" s="15">
        <v>91</v>
      </c>
      <c r="B99" s="10" t="s">
        <v>9</v>
      </c>
      <c r="C99" s="12">
        <v>1</v>
      </c>
      <c r="D99">
        <v>3945</v>
      </c>
      <c r="E99">
        <v>2841</v>
      </c>
      <c r="F99">
        <v>3131</v>
      </c>
      <c r="G99">
        <v>3462</v>
      </c>
      <c r="H99">
        <v>4017</v>
      </c>
      <c r="I99">
        <v>17396</v>
      </c>
    </row>
    <row r="100" spans="1:9" ht="15.75" customHeight="1" x14ac:dyDescent="0.25">
      <c r="A100" s="15">
        <v>92</v>
      </c>
      <c r="B100" s="4" t="s">
        <v>8</v>
      </c>
      <c r="C100" s="5">
        <v>0</v>
      </c>
      <c r="D100">
        <v>2177</v>
      </c>
      <c r="E100">
        <v>1451</v>
      </c>
      <c r="F100">
        <v>1639</v>
      </c>
      <c r="G100">
        <v>2140</v>
      </c>
      <c r="H100">
        <v>1957</v>
      </c>
      <c r="I100">
        <v>9364</v>
      </c>
    </row>
    <row r="101" spans="1:9" ht="15.75" customHeight="1" x14ac:dyDescent="0.25">
      <c r="A101" s="15">
        <v>93</v>
      </c>
      <c r="B101" s="4" t="s">
        <v>105</v>
      </c>
      <c r="C101" s="5">
        <v>0</v>
      </c>
      <c r="D101">
        <v>2347</v>
      </c>
      <c r="E101">
        <v>1754</v>
      </c>
      <c r="F101">
        <v>2293</v>
      </c>
      <c r="G101">
        <v>2445</v>
      </c>
      <c r="H101">
        <v>2593</v>
      </c>
      <c r="I101">
        <v>11432</v>
      </c>
    </row>
    <row r="102" spans="1:9" ht="15.75" customHeight="1" x14ac:dyDescent="0.25">
      <c r="A102" s="15">
        <v>94</v>
      </c>
      <c r="B102" s="10" t="s">
        <v>136</v>
      </c>
      <c r="C102" s="8">
        <v>1</v>
      </c>
      <c r="D102">
        <v>4194</v>
      </c>
      <c r="E102">
        <v>1952</v>
      </c>
      <c r="F102">
        <v>3152</v>
      </c>
      <c r="G102">
        <v>3797</v>
      </c>
      <c r="H102">
        <v>4129</v>
      </c>
      <c r="I102">
        <v>17224</v>
      </c>
    </row>
    <row r="103" spans="1:9" ht="15.75" customHeight="1" x14ac:dyDescent="0.25">
      <c r="A103" s="15">
        <v>95</v>
      </c>
      <c r="B103" s="4" t="s">
        <v>18</v>
      </c>
      <c r="C103" s="5">
        <v>0</v>
      </c>
      <c r="D103">
        <v>1200</v>
      </c>
      <c r="E103">
        <v>770</v>
      </c>
      <c r="F103">
        <v>855</v>
      </c>
      <c r="G103">
        <v>885</v>
      </c>
      <c r="H103">
        <v>1008</v>
      </c>
      <c r="I103">
        <v>4718</v>
      </c>
    </row>
    <row r="104" spans="1:9" ht="15.75" customHeight="1" x14ac:dyDescent="0.25">
      <c r="A104" s="15">
        <v>96</v>
      </c>
      <c r="B104" s="4" t="s">
        <v>91</v>
      </c>
      <c r="C104" s="5">
        <v>0</v>
      </c>
      <c r="D104">
        <v>1159</v>
      </c>
      <c r="E104">
        <v>1060</v>
      </c>
      <c r="F104">
        <v>1186</v>
      </c>
      <c r="G104">
        <v>1107</v>
      </c>
      <c r="H104">
        <v>1574</v>
      </c>
      <c r="I104">
        <v>6086</v>
      </c>
    </row>
    <row r="105" spans="1:9" ht="15.75" customHeight="1" x14ac:dyDescent="0.25">
      <c r="A105" s="15">
        <v>97</v>
      </c>
      <c r="B105" s="10" t="s">
        <v>23</v>
      </c>
      <c r="C105" s="8">
        <v>1</v>
      </c>
      <c r="D105">
        <v>18381</v>
      </c>
      <c r="E105">
        <v>13450</v>
      </c>
      <c r="F105">
        <v>18218</v>
      </c>
      <c r="G105">
        <v>18563</v>
      </c>
      <c r="H105">
        <v>17998</v>
      </c>
      <c r="I105">
        <v>86610</v>
      </c>
    </row>
    <row r="106" spans="1:9" ht="15.75" customHeight="1" x14ac:dyDescent="0.25">
      <c r="A106" s="15">
        <v>98</v>
      </c>
      <c r="B106" s="4" t="s">
        <v>22</v>
      </c>
      <c r="C106" s="5">
        <v>0</v>
      </c>
      <c r="D106">
        <v>1956</v>
      </c>
      <c r="E106">
        <v>1492</v>
      </c>
      <c r="F106">
        <v>1836</v>
      </c>
      <c r="G106">
        <v>2057</v>
      </c>
      <c r="H106">
        <v>2462</v>
      </c>
      <c r="I106">
        <v>9803</v>
      </c>
    </row>
    <row r="107" spans="1:9" ht="15.75" customHeight="1" x14ac:dyDescent="0.25">
      <c r="A107" s="15">
        <v>99</v>
      </c>
      <c r="B107" s="4" t="s">
        <v>43</v>
      </c>
      <c r="C107" s="5">
        <v>0</v>
      </c>
      <c r="D107">
        <v>997</v>
      </c>
      <c r="E107">
        <v>421</v>
      </c>
      <c r="F107">
        <v>719</v>
      </c>
      <c r="G107">
        <v>943</v>
      </c>
      <c r="H107">
        <v>1049</v>
      </c>
      <c r="I107">
        <v>4129</v>
      </c>
    </row>
    <row r="108" spans="1:9" ht="15.75" customHeight="1" x14ac:dyDescent="0.25">
      <c r="A108" s="15">
        <v>100</v>
      </c>
      <c r="B108" s="4" t="s">
        <v>187</v>
      </c>
      <c r="C108" s="5">
        <v>0</v>
      </c>
      <c r="D108">
        <v>868</v>
      </c>
      <c r="E108">
        <v>649</v>
      </c>
      <c r="F108">
        <v>1000</v>
      </c>
      <c r="G108">
        <v>1175</v>
      </c>
      <c r="H108">
        <v>1355</v>
      </c>
      <c r="I108">
        <v>5047</v>
      </c>
    </row>
    <row r="109" spans="1:9" ht="15.75" customHeight="1" x14ac:dyDescent="0.25">
      <c r="A109" s="15">
        <v>101</v>
      </c>
      <c r="B109" s="4" t="s">
        <v>98</v>
      </c>
      <c r="C109" s="5">
        <v>0</v>
      </c>
      <c r="D109">
        <v>1174</v>
      </c>
      <c r="E109">
        <v>756</v>
      </c>
      <c r="F109">
        <v>968</v>
      </c>
      <c r="G109">
        <v>1046</v>
      </c>
      <c r="H109">
        <v>1178</v>
      </c>
      <c r="I109">
        <v>5122</v>
      </c>
    </row>
    <row r="110" spans="1:9" ht="15.75" customHeight="1" x14ac:dyDescent="0.25">
      <c r="A110" s="15">
        <v>102</v>
      </c>
      <c r="B110" s="4" t="s">
        <v>99</v>
      </c>
      <c r="C110" s="5">
        <v>0</v>
      </c>
      <c r="D110">
        <v>1060</v>
      </c>
      <c r="E110">
        <v>500</v>
      </c>
      <c r="F110">
        <v>633</v>
      </c>
      <c r="G110">
        <v>782</v>
      </c>
      <c r="H110">
        <v>1297</v>
      </c>
      <c r="I110">
        <v>4272</v>
      </c>
    </row>
    <row r="111" spans="1:9" ht="15.75" customHeight="1" x14ac:dyDescent="0.25">
      <c r="A111" s="15">
        <v>103</v>
      </c>
      <c r="B111" s="10" t="s">
        <v>31</v>
      </c>
      <c r="C111" s="8">
        <v>1</v>
      </c>
      <c r="D111">
        <v>3796</v>
      </c>
      <c r="E111">
        <v>2682</v>
      </c>
      <c r="F111">
        <v>3296</v>
      </c>
      <c r="G111">
        <v>3612</v>
      </c>
      <c r="H111">
        <v>3967</v>
      </c>
      <c r="I111">
        <v>17353</v>
      </c>
    </row>
    <row r="112" spans="1:9" ht="15.75" customHeight="1" x14ac:dyDescent="0.25">
      <c r="A112" s="15">
        <v>104</v>
      </c>
      <c r="B112" s="4" t="s">
        <v>75</v>
      </c>
      <c r="C112" s="5">
        <v>0</v>
      </c>
      <c r="D112">
        <v>1949</v>
      </c>
      <c r="E112">
        <v>1359</v>
      </c>
      <c r="F112">
        <v>1473</v>
      </c>
      <c r="G112">
        <v>1616</v>
      </c>
      <c r="H112">
        <v>2201</v>
      </c>
      <c r="I112">
        <v>8598</v>
      </c>
    </row>
    <row r="113" spans="1:9" ht="15.75" customHeight="1" x14ac:dyDescent="0.25">
      <c r="A113" s="15">
        <v>105</v>
      </c>
      <c r="B113" s="10" t="s">
        <v>33</v>
      </c>
      <c r="C113" s="8">
        <v>1</v>
      </c>
      <c r="D113">
        <v>5605</v>
      </c>
      <c r="E113">
        <v>3631</v>
      </c>
      <c r="F113">
        <v>4665</v>
      </c>
      <c r="G113">
        <v>4775</v>
      </c>
      <c r="H113">
        <v>5033</v>
      </c>
      <c r="I113">
        <v>23709</v>
      </c>
    </row>
    <row r="114" spans="1:9" ht="15.75" customHeight="1" x14ac:dyDescent="0.25">
      <c r="A114" s="15">
        <v>106</v>
      </c>
      <c r="B114" s="4" t="s">
        <v>32</v>
      </c>
      <c r="C114" s="5">
        <v>0</v>
      </c>
      <c r="D114">
        <v>616</v>
      </c>
      <c r="E114">
        <v>408</v>
      </c>
      <c r="F114">
        <v>486</v>
      </c>
      <c r="G114">
        <v>548</v>
      </c>
      <c r="H114">
        <v>639</v>
      </c>
      <c r="I114">
        <v>2697</v>
      </c>
    </row>
    <row r="115" spans="1:9" ht="15.75" customHeight="1" x14ac:dyDescent="0.25">
      <c r="A115" s="15">
        <v>107</v>
      </c>
      <c r="B115" s="4" t="s">
        <v>104</v>
      </c>
      <c r="C115" s="5">
        <v>0</v>
      </c>
      <c r="D115">
        <v>1384</v>
      </c>
      <c r="E115">
        <v>943</v>
      </c>
      <c r="F115">
        <v>1044</v>
      </c>
      <c r="G115">
        <v>1178</v>
      </c>
      <c r="H115">
        <v>1370</v>
      </c>
      <c r="I115">
        <v>5919</v>
      </c>
    </row>
    <row r="116" spans="1:9" ht="15.75" customHeight="1" x14ac:dyDescent="0.25">
      <c r="A116" s="15">
        <v>108</v>
      </c>
      <c r="B116" s="10" t="s">
        <v>46</v>
      </c>
      <c r="C116" s="8">
        <v>1</v>
      </c>
      <c r="D116">
        <v>18514</v>
      </c>
      <c r="E116">
        <v>12230</v>
      </c>
      <c r="F116">
        <v>16348</v>
      </c>
      <c r="G116">
        <v>18290</v>
      </c>
      <c r="H116">
        <v>19316</v>
      </c>
      <c r="I116">
        <v>84698</v>
      </c>
    </row>
    <row r="117" spans="1:9" ht="15.75" customHeight="1" x14ac:dyDescent="0.25">
      <c r="A117" s="15">
        <v>109</v>
      </c>
      <c r="B117" s="4" t="s">
        <v>116</v>
      </c>
      <c r="C117" s="5">
        <v>0</v>
      </c>
      <c r="D117">
        <v>2594</v>
      </c>
      <c r="E117">
        <v>1741</v>
      </c>
      <c r="F117">
        <v>2796</v>
      </c>
      <c r="G117">
        <v>3928</v>
      </c>
      <c r="H117">
        <v>5306</v>
      </c>
      <c r="I117">
        <v>16365</v>
      </c>
    </row>
    <row r="118" spans="1:9" ht="15.75" customHeight="1" x14ac:dyDescent="0.25">
      <c r="A118" s="15">
        <v>110</v>
      </c>
      <c r="B118" s="4" t="s">
        <v>161</v>
      </c>
      <c r="C118" s="5">
        <v>0</v>
      </c>
      <c r="D118">
        <v>10202</v>
      </c>
      <c r="E118">
        <v>5015</v>
      </c>
      <c r="F118">
        <v>7413</v>
      </c>
      <c r="G118">
        <v>10012</v>
      </c>
      <c r="H118">
        <v>13275</v>
      </c>
      <c r="I118">
        <v>45917</v>
      </c>
    </row>
    <row r="119" spans="1:9" ht="15.75" customHeight="1" x14ac:dyDescent="0.25">
      <c r="A119" s="15">
        <v>111</v>
      </c>
      <c r="B119" s="10" t="s">
        <v>162</v>
      </c>
      <c r="C119" s="8">
        <v>1</v>
      </c>
      <c r="D119">
        <v>11829</v>
      </c>
      <c r="E119">
        <v>5535</v>
      </c>
      <c r="F119">
        <v>10513</v>
      </c>
      <c r="G119">
        <v>10103</v>
      </c>
      <c r="H119">
        <v>10826</v>
      </c>
      <c r="I119">
        <v>48806</v>
      </c>
    </row>
    <row r="120" spans="1:9" ht="15.75" customHeight="1" x14ac:dyDescent="0.25">
      <c r="A120" s="15">
        <v>112</v>
      </c>
      <c r="B120" s="4" t="s">
        <v>44</v>
      </c>
      <c r="C120" s="5">
        <v>0</v>
      </c>
      <c r="D120">
        <v>1017</v>
      </c>
      <c r="E120">
        <v>737</v>
      </c>
      <c r="F120">
        <v>958</v>
      </c>
      <c r="G120">
        <v>1003</v>
      </c>
      <c r="H120">
        <v>1093</v>
      </c>
      <c r="I120">
        <v>4808</v>
      </c>
    </row>
    <row r="121" spans="1:9" ht="15.75" customHeight="1" x14ac:dyDescent="0.25">
      <c r="A121" s="15">
        <v>113</v>
      </c>
      <c r="B121" s="4" t="s">
        <v>163</v>
      </c>
      <c r="C121" s="5">
        <v>0</v>
      </c>
      <c r="D121">
        <v>11687</v>
      </c>
      <c r="E121">
        <v>10613</v>
      </c>
      <c r="F121">
        <v>10822</v>
      </c>
      <c r="G121">
        <v>10592</v>
      </c>
      <c r="H121">
        <v>10754</v>
      </c>
      <c r="I121">
        <v>54468</v>
      </c>
    </row>
    <row r="122" spans="1:9" ht="15.75" customHeight="1" x14ac:dyDescent="0.25">
      <c r="A122" s="15">
        <v>114</v>
      </c>
      <c r="B122" s="4" t="s">
        <v>127</v>
      </c>
      <c r="C122" s="5">
        <v>0</v>
      </c>
      <c r="D122">
        <v>2652</v>
      </c>
      <c r="E122">
        <v>1377</v>
      </c>
      <c r="F122">
        <v>2440</v>
      </c>
      <c r="G122">
        <v>3231</v>
      </c>
      <c r="H122">
        <v>4207</v>
      </c>
      <c r="I122">
        <v>13907</v>
      </c>
    </row>
    <row r="123" spans="1:9" ht="15.75" customHeight="1" x14ac:dyDescent="0.25">
      <c r="A123" s="15">
        <v>115</v>
      </c>
      <c r="B123" s="7" t="s">
        <v>12</v>
      </c>
      <c r="C123" s="8">
        <v>1</v>
      </c>
      <c r="D123">
        <v>11792</v>
      </c>
      <c r="E123">
        <v>7630</v>
      </c>
      <c r="F123">
        <v>11925</v>
      </c>
      <c r="G123">
        <v>12082</v>
      </c>
      <c r="H123">
        <v>12196</v>
      </c>
      <c r="I123">
        <v>55625</v>
      </c>
    </row>
    <row r="124" spans="1:9" ht="15.75" customHeight="1" x14ac:dyDescent="0.25">
      <c r="A124" s="15">
        <v>116</v>
      </c>
      <c r="B124" s="4" t="s">
        <v>72</v>
      </c>
      <c r="C124" s="5">
        <v>0</v>
      </c>
      <c r="D124">
        <v>2250</v>
      </c>
      <c r="E124">
        <v>1969</v>
      </c>
      <c r="F124">
        <v>2323</v>
      </c>
      <c r="G124">
        <v>2419</v>
      </c>
      <c r="H124">
        <v>2392</v>
      </c>
      <c r="I124">
        <v>11353</v>
      </c>
    </row>
    <row r="125" spans="1:9" ht="15.75" customHeight="1" x14ac:dyDescent="0.25">
      <c r="A125" s="15">
        <v>117</v>
      </c>
      <c r="B125" s="4" t="s">
        <v>92</v>
      </c>
      <c r="C125" s="5">
        <v>0</v>
      </c>
      <c r="D125">
        <v>1582</v>
      </c>
      <c r="E125">
        <v>1463</v>
      </c>
      <c r="F125">
        <v>1255</v>
      </c>
      <c r="G125">
        <v>1328</v>
      </c>
      <c r="H125">
        <v>1621</v>
      </c>
      <c r="I125">
        <v>7249</v>
      </c>
    </row>
    <row r="126" spans="1:9" ht="15.75" customHeight="1" x14ac:dyDescent="0.25">
      <c r="A126" s="15">
        <v>118</v>
      </c>
      <c r="B126" s="7" t="s">
        <v>76</v>
      </c>
      <c r="C126" s="8">
        <v>1</v>
      </c>
      <c r="D126">
        <v>14091</v>
      </c>
      <c r="E126">
        <v>10970</v>
      </c>
      <c r="F126">
        <v>12752</v>
      </c>
      <c r="G126">
        <v>12994</v>
      </c>
      <c r="H126">
        <v>12785</v>
      </c>
      <c r="I126">
        <v>63592</v>
      </c>
    </row>
    <row r="127" spans="1:9" ht="15.75" customHeight="1" x14ac:dyDescent="0.25">
      <c r="A127" s="15">
        <v>119</v>
      </c>
      <c r="B127" s="4" t="s">
        <v>182</v>
      </c>
      <c r="C127" s="5">
        <v>0</v>
      </c>
      <c r="D127">
        <v>1971</v>
      </c>
      <c r="E127">
        <v>1220</v>
      </c>
      <c r="F127">
        <v>1408</v>
      </c>
      <c r="G127">
        <v>1361</v>
      </c>
      <c r="H127">
        <v>1624</v>
      </c>
      <c r="I127">
        <v>7584</v>
      </c>
    </row>
    <row r="128" spans="1:9" ht="15.75" customHeight="1" x14ac:dyDescent="0.25">
      <c r="A128" s="15">
        <v>120</v>
      </c>
      <c r="B128" s="4" t="s">
        <v>117</v>
      </c>
      <c r="C128" s="5">
        <v>0</v>
      </c>
      <c r="D128">
        <v>1650</v>
      </c>
      <c r="E128">
        <v>876</v>
      </c>
      <c r="F128">
        <v>1661</v>
      </c>
      <c r="G128">
        <v>1562</v>
      </c>
      <c r="H128">
        <v>1709</v>
      </c>
      <c r="I128">
        <v>7458</v>
      </c>
    </row>
    <row r="129" spans="1:9" ht="15.75" customHeight="1" x14ac:dyDescent="0.25">
      <c r="A129" s="15">
        <v>121</v>
      </c>
      <c r="B129" s="7" t="s">
        <v>110</v>
      </c>
      <c r="C129" s="8">
        <v>1</v>
      </c>
      <c r="D129">
        <v>3906</v>
      </c>
      <c r="E129">
        <v>2133</v>
      </c>
      <c r="F129">
        <v>3261</v>
      </c>
      <c r="G129">
        <v>3577</v>
      </c>
      <c r="H129">
        <v>3548</v>
      </c>
      <c r="I129">
        <v>16425</v>
      </c>
    </row>
    <row r="130" spans="1:9" ht="15.75" customHeight="1" x14ac:dyDescent="0.25">
      <c r="A130" s="15">
        <v>122</v>
      </c>
      <c r="B130" s="4" t="s">
        <v>123</v>
      </c>
      <c r="C130" s="5">
        <v>0</v>
      </c>
      <c r="D130">
        <v>2640</v>
      </c>
      <c r="E130">
        <v>2201</v>
      </c>
      <c r="F130">
        <v>2789</v>
      </c>
      <c r="G130">
        <v>2535</v>
      </c>
      <c r="H130">
        <v>2788</v>
      </c>
      <c r="I130">
        <v>12953</v>
      </c>
    </row>
    <row r="131" spans="1:9" ht="15.75" customHeight="1" x14ac:dyDescent="0.25">
      <c r="A131" s="15">
        <v>123</v>
      </c>
      <c r="B131" s="4" t="s">
        <v>133</v>
      </c>
      <c r="C131" s="5">
        <v>0</v>
      </c>
      <c r="D131">
        <v>2502</v>
      </c>
      <c r="E131">
        <v>1885</v>
      </c>
      <c r="F131">
        <v>2097</v>
      </c>
      <c r="G131">
        <v>2125</v>
      </c>
      <c r="H131">
        <v>2341</v>
      </c>
      <c r="I131">
        <v>10950</v>
      </c>
    </row>
    <row r="132" spans="1:9" ht="15.75" customHeight="1" x14ac:dyDescent="0.25">
      <c r="A132" s="15">
        <v>124</v>
      </c>
      <c r="B132" s="7" t="s">
        <v>21</v>
      </c>
      <c r="C132" s="8">
        <v>1</v>
      </c>
      <c r="D132">
        <v>20824</v>
      </c>
      <c r="E132">
        <v>14119</v>
      </c>
      <c r="F132">
        <v>18929</v>
      </c>
      <c r="G132">
        <v>19378</v>
      </c>
      <c r="H132">
        <v>18118</v>
      </c>
      <c r="I132">
        <v>91368</v>
      </c>
    </row>
    <row r="133" spans="1:9" ht="15.75" customHeight="1" x14ac:dyDescent="0.25">
      <c r="A133" s="15">
        <v>125</v>
      </c>
      <c r="B133" s="4" t="s">
        <v>20</v>
      </c>
      <c r="C133" s="5">
        <v>0</v>
      </c>
      <c r="D133">
        <v>4452</v>
      </c>
      <c r="E133">
        <v>3289</v>
      </c>
      <c r="F133">
        <v>3620</v>
      </c>
      <c r="G133">
        <v>3807</v>
      </c>
      <c r="H133">
        <v>4450</v>
      </c>
      <c r="I133">
        <v>19618</v>
      </c>
    </row>
    <row r="134" spans="1:9" ht="15.75" customHeight="1" x14ac:dyDescent="0.25">
      <c r="A134" s="15">
        <v>126</v>
      </c>
      <c r="B134" s="4" t="s">
        <v>51</v>
      </c>
      <c r="C134" s="5">
        <v>0</v>
      </c>
      <c r="D134">
        <v>4679</v>
      </c>
      <c r="E134">
        <v>3224</v>
      </c>
      <c r="F134">
        <v>4628</v>
      </c>
      <c r="G134">
        <v>5004</v>
      </c>
      <c r="H134">
        <v>5263</v>
      </c>
      <c r="I134">
        <v>22798</v>
      </c>
    </row>
    <row r="135" spans="1:9" ht="15.75" customHeight="1" x14ac:dyDescent="0.25">
      <c r="A135" s="16">
        <v>127</v>
      </c>
      <c r="B135" s="4" t="s">
        <v>52</v>
      </c>
      <c r="C135" s="5">
        <v>0</v>
      </c>
      <c r="D135">
        <v>1639</v>
      </c>
      <c r="E135">
        <v>1227</v>
      </c>
      <c r="F135">
        <v>1576</v>
      </c>
      <c r="G135">
        <v>1668</v>
      </c>
      <c r="H135">
        <v>1922</v>
      </c>
      <c r="I135">
        <v>8032</v>
      </c>
    </row>
    <row r="136" spans="1:9" ht="15.75" customHeight="1" x14ac:dyDescent="0.25">
      <c r="A136" s="15">
        <v>128</v>
      </c>
      <c r="B136" s="7" t="s">
        <v>164</v>
      </c>
      <c r="C136" s="8">
        <v>1</v>
      </c>
      <c r="D136">
        <v>8776</v>
      </c>
      <c r="E136">
        <v>4736</v>
      </c>
      <c r="F136">
        <v>7300</v>
      </c>
      <c r="G136">
        <v>7839</v>
      </c>
      <c r="H136">
        <v>7904</v>
      </c>
      <c r="I136">
        <v>36555</v>
      </c>
    </row>
    <row r="137" spans="1:9" ht="15.75" customHeight="1" x14ac:dyDescent="0.25">
      <c r="A137" s="17">
        <v>129</v>
      </c>
      <c r="B137" s="4" t="s">
        <v>17</v>
      </c>
      <c r="C137" s="5">
        <v>0</v>
      </c>
      <c r="D137">
        <v>1080</v>
      </c>
      <c r="E137">
        <v>738</v>
      </c>
      <c r="F137">
        <v>1022</v>
      </c>
      <c r="G137">
        <v>1114</v>
      </c>
      <c r="H137">
        <v>1139</v>
      </c>
      <c r="I137">
        <v>5093</v>
      </c>
    </row>
    <row r="138" spans="1:9" ht="15.75" customHeight="1" x14ac:dyDescent="0.25">
      <c r="A138" s="15">
        <v>130</v>
      </c>
      <c r="B138" s="4" t="s">
        <v>37</v>
      </c>
      <c r="C138" s="5">
        <v>0</v>
      </c>
      <c r="D138">
        <v>436</v>
      </c>
      <c r="E138">
        <v>365</v>
      </c>
      <c r="F138">
        <v>491</v>
      </c>
      <c r="G138">
        <v>544</v>
      </c>
      <c r="H138">
        <v>1113</v>
      </c>
      <c r="I138">
        <v>2949</v>
      </c>
    </row>
    <row r="139" spans="1:9" ht="15.75" customHeight="1" x14ac:dyDescent="0.25">
      <c r="A139" s="15">
        <v>131</v>
      </c>
      <c r="B139" s="4" t="s">
        <v>59</v>
      </c>
      <c r="C139" s="5">
        <v>0</v>
      </c>
      <c r="D139">
        <v>902</v>
      </c>
      <c r="E139">
        <v>770</v>
      </c>
      <c r="F139">
        <v>934</v>
      </c>
      <c r="G139">
        <v>984</v>
      </c>
      <c r="H139">
        <v>1279</v>
      </c>
      <c r="I139">
        <v>4869</v>
      </c>
    </row>
    <row r="140" spans="1:9" ht="15.75" customHeight="1" x14ac:dyDescent="0.25">
      <c r="A140" s="15">
        <v>132</v>
      </c>
      <c r="B140" s="4" t="s">
        <v>93</v>
      </c>
      <c r="C140" s="5">
        <v>0</v>
      </c>
      <c r="D140">
        <v>1485</v>
      </c>
      <c r="E140">
        <v>993</v>
      </c>
      <c r="F140">
        <v>1327</v>
      </c>
      <c r="G140">
        <v>1349</v>
      </c>
      <c r="H140">
        <v>1433</v>
      </c>
      <c r="I140">
        <v>6587</v>
      </c>
    </row>
    <row r="141" spans="1:9" ht="15.75" customHeight="1" x14ac:dyDescent="0.25">
      <c r="A141" s="16">
        <v>133</v>
      </c>
      <c r="B141" s="4" t="s">
        <v>165</v>
      </c>
      <c r="C141" s="5">
        <v>0</v>
      </c>
      <c r="D141">
        <v>10308</v>
      </c>
      <c r="E141">
        <v>9006</v>
      </c>
      <c r="F141">
        <v>10444</v>
      </c>
      <c r="G141">
        <v>10347</v>
      </c>
      <c r="H141">
        <v>9378</v>
      </c>
      <c r="I141">
        <v>49483</v>
      </c>
    </row>
    <row r="142" spans="1:9" ht="15.75" customHeight="1" x14ac:dyDescent="0.25">
      <c r="A142" s="15">
        <v>134</v>
      </c>
      <c r="B142" s="7" t="s">
        <v>79</v>
      </c>
      <c r="C142" s="8">
        <v>1</v>
      </c>
      <c r="D142">
        <v>7850</v>
      </c>
      <c r="E142">
        <v>5096</v>
      </c>
      <c r="F142">
        <v>6449</v>
      </c>
      <c r="G142">
        <v>7217</v>
      </c>
      <c r="H142">
        <v>7649</v>
      </c>
      <c r="I142">
        <v>34261</v>
      </c>
    </row>
    <row r="143" spans="1:9" ht="15.75" customHeight="1" x14ac:dyDescent="0.25">
      <c r="A143" s="17">
        <v>135</v>
      </c>
      <c r="B143" s="4" t="s">
        <v>14</v>
      </c>
      <c r="C143" s="5">
        <v>0</v>
      </c>
      <c r="D143">
        <v>2069</v>
      </c>
      <c r="E143">
        <v>1228</v>
      </c>
      <c r="F143">
        <v>1522</v>
      </c>
      <c r="G143">
        <v>1609</v>
      </c>
      <c r="H143">
        <v>2296</v>
      </c>
      <c r="I143">
        <v>8724</v>
      </c>
    </row>
    <row r="144" spans="1:9" ht="15.75" customHeight="1" x14ac:dyDescent="0.25">
      <c r="A144" s="15">
        <v>136</v>
      </c>
      <c r="B144" s="4" t="s">
        <v>181</v>
      </c>
      <c r="C144" s="5">
        <v>0</v>
      </c>
      <c r="D144">
        <v>1289</v>
      </c>
      <c r="E144">
        <v>875</v>
      </c>
      <c r="F144">
        <v>1162</v>
      </c>
      <c r="G144">
        <v>1209</v>
      </c>
      <c r="H144">
        <v>1912</v>
      </c>
      <c r="I144">
        <v>6447</v>
      </c>
    </row>
    <row r="145" spans="1:9" ht="15.75" customHeight="1" x14ac:dyDescent="0.25">
      <c r="A145" s="15">
        <v>137</v>
      </c>
      <c r="B145" s="4" t="s">
        <v>29</v>
      </c>
      <c r="C145" s="5">
        <v>0</v>
      </c>
      <c r="D145">
        <v>1362</v>
      </c>
      <c r="E145">
        <v>1134</v>
      </c>
      <c r="F145">
        <v>1485</v>
      </c>
      <c r="G145">
        <v>1789</v>
      </c>
      <c r="H145">
        <v>2479</v>
      </c>
      <c r="I145">
        <v>8249</v>
      </c>
    </row>
    <row r="146" spans="1:9" ht="15.75" customHeight="1" x14ac:dyDescent="0.25">
      <c r="A146" s="15">
        <v>138</v>
      </c>
      <c r="B146" s="4" t="s">
        <v>132</v>
      </c>
      <c r="C146" s="5">
        <v>0</v>
      </c>
      <c r="D146">
        <v>1868</v>
      </c>
      <c r="E146">
        <v>1232</v>
      </c>
      <c r="F146">
        <v>1530</v>
      </c>
      <c r="G146">
        <v>1641</v>
      </c>
      <c r="H146">
        <v>2025</v>
      </c>
      <c r="I146">
        <v>8296</v>
      </c>
    </row>
    <row r="147" spans="1:9" ht="15.75" customHeight="1" x14ac:dyDescent="0.25">
      <c r="A147" s="16">
        <v>139</v>
      </c>
      <c r="B147" s="4" t="s">
        <v>103</v>
      </c>
      <c r="C147" s="5">
        <v>0</v>
      </c>
      <c r="D147">
        <v>1403</v>
      </c>
      <c r="E147">
        <v>1077</v>
      </c>
      <c r="F147">
        <v>1315</v>
      </c>
      <c r="G147">
        <v>1503</v>
      </c>
      <c r="H147">
        <v>1516</v>
      </c>
      <c r="I147">
        <v>6814</v>
      </c>
    </row>
    <row r="148" spans="1:9" ht="15.75" customHeight="1" x14ac:dyDescent="0.25">
      <c r="A148" s="15">
        <v>140</v>
      </c>
      <c r="B148" s="7" t="s">
        <v>24</v>
      </c>
      <c r="C148" s="8">
        <v>1</v>
      </c>
      <c r="D148">
        <v>7950</v>
      </c>
      <c r="E148">
        <v>4735</v>
      </c>
      <c r="F148">
        <v>6260</v>
      </c>
      <c r="G148">
        <v>7047</v>
      </c>
      <c r="H148">
        <v>7600</v>
      </c>
      <c r="I148">
        <v>33592</v>
      </c>
    </row>
    <row r="149" spans="1:9" ht="15.75" customHeight="1" x14ac:dyDescent="0.25">
      <c r="A149" s="17">
        <v>141</v>
      </c>
      <c r="B149" s="4" t="s">
        <v>185</v>
      </c>
      <c r="C149" s="5">
        <v>0</v>
      </c>
      <c r="D149">
        <v>2767</v>
      </c>
      <c r="E149">
        <v>1840</v>
      </c>
      <c r="F149">
        <v>2428</v>
      </c>
      <c r="G149">
        <v>2361</v>
      </c>
      <c r="H149">
        <v>2622</v>
      </c>
      <c r="I149">
        <v>12018</v>
      </c>
    </row>
    <row r="150" spans="1:9" ht="15.75" customHeight="1" x14ac:dyDescent="0.25">
      <c r="A150" s="16">
        <v>142</v>
      </c>
      <c r="B150" s="4" t="s">
        <v>130</v>
      </c>
      <c r="C150" s="5">
        <v>0</v>
      </c>
      <c r="D150">
        <v>1946</v>
      </c>
      <c r="E150">
        <v>1880</v>
      </c>
      <c r="F150">
        <v>1914</v>
      </c>
      <c r="G150">
        <v>2236</v>
      </c>
      <c r="H150">
        <v>2623</v>
      </c>
      <c r="I150">
        <v>10599</v>
      </c>
    </row>
    <row r="151" spans="1:9" ht="15.75" customHeight="1" x14ac:dyDescent="0.25">
      <c r="A151" s="15">
        <v>143</v>
      </c>
      <c r="B151" s="7" t="s">
        <v>64</v>
      </c>
      <c r="C151" s="8">
        <v>1</v>
      </c>
      <c r="D151">
        <v>4255</v>
      </c>
      <c r="E151">
        <v>3109</v>
      </c>
      <c r="F151">
        <v>3851</v>
      </c>
      <c r="G151">
        <v>4451</v>
      </c>
      <c r="H151">
        <v>4461</v>
      </c>
      <c r="I151">
        <v>20127</v>
      </c>
    </row>
    <row r="152" spans="1:9" ht="15.75" customHeight="1" x14ac:dyDescent="0.25">
      <c r="A152" s="17">
        <v>144</v>
      </c>
      <c r="B152" s="4" t="s">
        <v>63</v>
      </c>
      <c r="C152" s="5">
        <v>0</v>
      </c>
      <c r="D152">
        <v>1962</v>
      </c>
      <c r="E152">
        <v>1406</v>
      </c>
      <c r="F152">
        <v>1968</v>
      </c>
      <c r="G152">
        <v>2238</v>
      </c>
      <c r="H152">
        <v>2607</v>
      </c>
      <c r="I152">
        <v>10181</v>
      </c>
    </row>
    <row r="153" spans="1:9" ht="15.75" customHeight="1" x14ac:dyDescent="0.25">
      <c r="A153" s="16">
        <v>145</v>
      </c>
      <c r="B153" s="4" t="s">
        <v>118</v>
      </c>
      <c r="C153" s="5">
        <v>0</v>
      </c>
      <c r="D153">
        <v>1917</v>
      </c>
      <c r="E153">
        <v>1440</v>
      </c>
      <c r="F153">
        <v>1620</v>
      </c>
      <c r="G153">
        <v>2028</v>
      </c>
      <c r="H153">
        <v>2218</v>
      </c>
      <c r="I153">
        <v>9223</v>
      </c>
    </row>
    <row r="154" spans="1:9" ht="15.75" customHeight="1" x14ac:dyDescent="0.25">
      <c r="A154" s="15">
        <v>146</v>
      </c>
      <c r="B154" s="7" t="s">
        <v>1</v>
      </c>
      <c r="C154" s="8">
        <v>1</v>
      </c>
      <c r="D154">
        <v>14042</v>
      </c>
      <c r="E154">
        <v>9580</v>
      </c>
      <c r="F154">
        <v>12884</v>
      </c>
      <c r="G154">
        <v>14395</v>
      </c>
      <c r="H154">
        <v>14133</v>
      </c>
      <c r="I154">
        <v>65034</v>
      </c>
    </row>
    <row r="155" spans="1:9" ht="15.75" customHeight="1" x14ac:dyDescent="0.25">
      <c r="A155" s="17">
        <v>147</v>
      </c>
      <c r="B155" s="4" t="s">
        <v>119</v>
      </c>
      <c r="C155" s="5">
        <v>0</v>
      </c>
      <c r="D155">
        <v>4017</v>
      </c>
      <c r="E155">
        <v>3121</v>
      </c>
      <c r="F155">
        <v>3932</v>
      </c>
      <c r="G155">
        <v>3833</v>
      </c>
      <c r="H155">
        <v>4012</v>
      </c>
      <c r="I155">
        <v>18915</v>
      </c>
    </row>
    <row r="156" spans="1:9" ht="15.75" customHeight="1" x14ac:dyDescent="0.25">
      <c r="A156" s="15">
        <v>148</v>
      </c>
      <c r="B156" s="4" t="s">
        <v>40</v>
      </c>
      <c r="C156" s="5">
        <v>0</v>
      </c>
      <c r="D156">
        <v>2853</v>
      </c>
      <c r="E156">
        <v>1868</v>
      </c>
      <c r="F156">
        <v>2334</v>
      </c>
      <c r="G156">
        <v>2417</v>
      </c>
      <c r="H156">
        <v>2773</v>
      </c>
      <c r="I156">
        <v>12245</v>
      </c>
    </row>
    <row r="157" spans="1:9" ht="15.75" customHeight="1" x14ac:dyDescent="0.25">
      <c r="A157" s="15">
        <v>149</v>
      </c>
      <c r="B157" s="4" t="s">
        <v>186</v>
      </c>
      <c r="C157" s="5">
        <v>0</v>
      </c>
      <c r="D157">
        <v>831</v>
      </c>
      <c r="E157">
        <v>529</v>
      </c>
      <c r="F157">
        <v>739</v>
      </c>
      <c r="G157">
        <v>865</v>
      </c>
      <c r="H157">
        <v>1090</v>
      </c>
      <c r="I157">
        <v>4054</v>
      </c>
    </row>
    <row r="158" spans="1:9" ht="15.75" customHeight="1" x14ac:dyDescent="0.25">
      <c r="A158" s="16">
        <v>150</v>
      </c>
      <c r="B158" s="4" t="s">
        <v>190</v>
      </c>
      <c r="C158" s="5">
        <v>0</v>
      </c>
      <c r="D158">
        <v>2162</v>
      </c>
      <c r="E158">
        <v>886</v>
      </c>
      <c r="F158">
        <v>1409</v>
      </c>
      <c r="G158">
        <v>1844</v>
      </c>
      <c r="H158">
        <v>2266</v>
      </c>
      <c r="I158">
        <v>8567</v>
      </c>
    </row>
    <row r="159" spans="1:9" ht="15.75" customHeight="1" x14ac:dyDescent="0.25">
      <c r="A159" s="15">
        <v>151</v>
      </c>
      <c r="B159" s="7" t="s">
        <v>48</v>
      </c>
      <c r="C159" s="8">
        <v>1</v>
      </c>
      <c r="D159">
        <v>1999</v>
      </c>
      <c r="E159">
        <v>1450</v>
      </c>
      <c r="F159">
        <v>1631</v>
      </c>
      <c r="G159">
        <v>1710</v>
      </c>
      <c r="H159">
        <v>1999</v>
      </c>
      <c r="I159">
        <v>8789</v>
      </c>
    </row>
    <row r="160" spans="1:9" ht="15.75" customHeight="1" x14ac:dyDescent="0.25">
      <c r="A160" s="17">
        <v>152</v>
      </c>
      <c r="B160" s="4" t="s">
        <v>0</v>
      </c>
      <c r="C160" s="5">
        <v>0</v>
      </c>
      <c r="D160">
        <v>1166</v>
      </c>
      <c r="E160">
        <v>651</v>
      </c>
      <c r="F160">
        <v>1109</v>
      </c>
      <c r="G160">
        <v>1041</v>
      </c>
      <c r="H160">
        <v>1155</v>
      </c>
      <c r="I160">
        <v>5122</v>
      </c>
    </row>
    <row r="161" spans="1:9" ht="15.75" customHeight="1" x14ac:dyDescent="0.25">
      <c r="A161" s="15">
        <v>153</v>
      </c>
      <c r="B161" s="4" t="s">
        <v>41</v>
      </c>
      <c r="C161" s="5">
        <v>0</v>
      </c>
      <c r="D161">
        <v>620</v>
      </c>
      <c r="E161">
        <v>337</v>
      </c>
      <c r="F161">
        <v>332</v>
      </c>
      <c r="G161">
        <v>477</v>
      </c>
      <c r="H161">
        <v>1138</v>
      </c>
      <c r="I161">
        <v>2904</v>
      </c>
    </row>
    <row r="162" spans="1:9" ht="15.75" customHeight="1" x14ac:dyDescent="0.25">
      <c r="A162" s="15">
        <v>154</v>
      </c>
      <c r="B162" s="4" t="s">
        <v>70</v>
      </c>
      <c r="C162" s="5">
        <v>0</v>
      </c>
      <c r="D162">
        <v>986</v>
      </c>
      <c r="E162">
        <v>323</v>
      </c>
      <c r="F162">
        <v>831</v>
      </c>
      <c r="G162">
        <v>729</v>
      </c>
      <c r="H162">
        <v>902</v>
      </c>
      <c r="I162">
        <v>3771</v>
      </c>
    </row>
    <row r="163" spans="1:9" ht="15.75" customHeight="1" x14ac:dyDescent="0.25">
      <c r="A163" s="15">
        <v>155</v>
      </c>
      <c r="B163" s="4" t="s">
        <v>71</v>
      </c>
      <c r="C163" s="5">
        <v>0</v>
      </c>
      <c r="D163">
        <v>1400</v>
      </c>
      <c r="E163">
        <v>593</v>
      </c>
      <c r="F163">
        <v>875</v>
      </c>
      <c r="G163">
        <v>924</v>
      </c>
      <c r="H163">
        <v>1207</v>
      </c>
      <c r="I163">
        <v>4999</v>
      </c>
    </row>
    <row r="164" spans="1:9" ht="15.75" customHeight="1" x14ac:dyDescent="0.25">
      <c r="A164" s="16">
        <v>156</v>
      </c>
      <c r="B164" s="4" t="s">
        <v>128</v>
      </c>
      <c r="C164" s="5">
        <v>0</v>
      </c>
      <c r="D164">
        <v>2206</v>
      </c>
      <c r="E164">
        <v>1233</v>
      </c>
      <c r="F164">
        <v>1241</v>
      </c>
      <c r="G164">
        <v>1497</v>
      </c>
      <c r="H164">
        <v>2081</v>
      </c>
      <c r="I164">
        <v>8258</v>
      </c>
    </row>
    <row r="165" spans="1:9" ht="15.75" customHeight="1" x14ac:dyDescent="0.25">
      <c r="A165" s="15">
        <v>157</v>
      </c>
      <c r="B165" s="7" t="s">
        <v>166</v>
      </c>
      <c r="C165" s="8">
        <v>1</v>
      </c>
      <c r="D165">
        <v>56711</v>
      </c>
      <c r="E165">
        <v>39909</v>
      </c>
      <c r="F165">
        <v>53588</v>
      </c>
      <c r="G165">
        <v>47204</v>
      </c>
      <c r="H165">
        <v>31850</v>
      </c>
      <c r="I165">
        <v>229262</v>
      </c>
    </row>
    <row r="166" spans="1:9" ht="15.75" customHeight="1" x14ac:dyDescent="0.25">
      <c r="A166" s="17">
        <v>158</v>
      </c>
      <c r="B166" s="4" t="s">
        <v>2</v>
      </c>
      <c r="C166" s="5">
        <v>0</v>
      </c>
      <c r="D166">
        <v>616</v>
      </c>
      <c r="E166">
        <v>790</v>
      </c>
      <c r="F166">
        <v>955</v>
      </c>
      <c r="G166">
        <v>525</v>
      </c>
      <c r="H166">
        <v>838</v>
      </c>
      <c r="I166">
        <v>3724</v>
      </c>
    </row>
    <row r="167" spans="1:9" ht="15.75" customHeight="1" x14ac:dyDescent="0.25">
      <c r="A167" s="15">
        <v>159</v>
      </c>
      <c r="B167" s="4" t="s">
        <v>49</v>
      </c>
      <c r="C167" s="5">
        <v>0</v>
      </c>
      <c r="D167">
        <v>727</v>
      </c>
      <c r="E167">
        <v>580</v>
      </c>
      <c r="F167">
        <v>785</v>
      </c>
      <c r="G167">
        <v>673</v>
      </c>
      <c r="H167">
        <v>817</v>
      </c>
      <c r="I167">
        <v>3582</v>
      </c>
    </row>
    <row r="168" spans="1:9" ht="15.75" customHeight="1" x14ac:dyDescent="0.25">
      <c r="A168" s="15">
        <v>160</v>
      </c>
      <c r="B168" s="4" t="s">
        <v>107</v>
      </c>
      <c r="C168" s="5">
        <v>0</v>
      </c>
      <c r="D168">
        <v>1393</v>
      </c>
      <c r="E168">
        <v>677</v>
      </c>
      <c r="F168">
        <v>1066</v>
      </c>
      <c r="G168">
        <v>1338</v>
      </c>
      <c r="H168">
        <v>1327</v>
      </c>
      <c r="I168">
        <v>5801</v>
      </c>
    </row>
    <row r="169" spans="1:9" ht="15.75" customHeight="1" x14ac:dyDescent="0.25">
      <c r="A169" s="15">
        <v>161</v>
      </c>
      <c r="B169" s="4" t="s">
        <v>167</v>
      </c>
      <c r="C169" s="5">
        <v>0</v>
      </c>
      <c r="D169">
        <v>22082</v>
      </c>
      <c r="E169">
        <v>9034</v>
      </c>
      <c r="F169">
        <v>13993</v>
      </c>
      <c r="G169">
        <v>17565</v>
      </c>
      <c r="H169">
        <v>17506</v>
      </c>
      <c r="I169">
        <v>80180</v>
      </c>
    </row>
    <row r="170" spans="1:9" ht="15.75" customHeight="1" x14ac:dyDescent="0.25">
      <c r="A170" s="15">
        <v>162</v>
      </c>
      <c r="B170" s="4" t="s">
        <v>168</v>
      </c>
      <c r="C170" s="5">
        <v>0</v>
      </c>
      <c r="G170">
        <v>830</v>
      </c>
      <c r="H170">
        <v>8011</v>
      </c>
      <c r="I170">
        <v>8841</v>
      </c>
    </row>
    <row r="171" spans="1:9" ht="15.75" customHeight="1" x14ac:dyDescent="0.25">
      <c r="A171" s="16">
        <v>163</v>
      </c>
      <c r="B171" s="4" t="s">
        <v>114</v>
      </c>
      <c r="C171" s="5">
        <v>0</v>
      </c>
      <c r="D171">
        <v>2696</v>
      </c>
      <c r="E171">
        <v>1776</v>
      </c>
      <c r="F171">
        <v>2549</v>
      </c>
      <c r="G171">
        <v>2382</v>
      </c>
      <c r="H171">
        <v>2270</v>
      </c>
      <c r="I171">
        <v>11673</v>
      </c>
    </row>
    <row r="172" spans="1:9" ht="15.75" customHeight="1" x14ac:dyDescent="0.25">
      <c r="A172" s="15">
        <v>164</v>
      </c>
      <c r="B172" s="7" t="s">
        <v>169</v>
      </c>
      <c r="C172" s="8">
        <v>1</v>
      </c>
      <c r="G172">
        <v>5665</v>
      </c>
      <c r="H172">
        <v>11520</v>
      </c>
      <c r="I172">
        <v>17185</v>
      </c>
    </row>
    <row r="173" spans="1:9" ht="15.75" customHeight="1" x14ac:dyDescent="0.25">
      <c r="A173" s="17">
        <v>165</v>
      </c>
      <c r="B173" s="4" t="s">
        <v>66</v>
      </c>
      <c r="C173" s="5">
        <v>0</v>
      </c>
      <c r="D173">
        <v>3426</v>
      </c>
      <c r="E173">
        <v>2590</v>
      </c>
      <c r="F173">
        <v>3488</v>
      </c>
      <c r="G173">
        <v>3647</v>
      </c>
      <c r="H173">
        <v>4261</v>
      </c>
      <c r="I173">
        <v>17412</v>
      </c>
    </row>
    <row r="174" spans="1:9" ht="15.75" customHeight="1" x14ac:dyDescent="0.25">
      <c r="A174" s="15">
        <v>166</v>
      </c>
      <c r="B174" s="4" t="s">
        <v>97</v>
      </c>
      <c r="C174" s="5">
        <v>0</v>
      </c>
      <c r="D174">
        <v>3602</v>
      </c>
      <c r="E174">
        <v>2221</v>
      </c>
      <c r="F174">
        <v>3454</v>
      </c>
      <c r="G174">
        <v>4510</v>
      </c>
      <c r="H174">
        <v>5826</v>
      </c>
      <c r="I174">
        <v>19613</v>
      </c>
    </row>
    <row r="175" spans="1:9" ht="15.75" customHeight="1" x14ac:dyDescent="0.25">
      <c r="A175" s="15">
        <v>167</v>
      </c>
      <c r="B175" s="4" t="s">
        <v>122</v>
      </c>
      <c r="C175" s="5">
        <v>0</v>
      </c>
      <c r="D175">
        <v>5122</v>
      </c>
      <c r="E175">
        <v>3274</v>
      </c>
      <c r="F175">
        <v>5294</v>
      </c>
      <c r="G175">
        <v>4527</v>
      </c>
      <c r="H175">
        <v>4867</v>
      </c>
      <c r="I175">
        <v>23084</v>
      </c>
    </row>
    <row r="176" spans="1:9" ht="15.75" customHeight="1" x14ac:dyDescent="0.25">
      <c r="A176" s="15">
        <v>168</v>
      </c>
      <c r="B176" s="4" t="s">
        <v>189</v>
      </c>
      <c r="C176" s="5">
        <v>0</v>
      </c>
      <c r="D176">
        <v>4085</v>
      </c>
      <c r="E176">
        <v>3050</v>
      </c>
      <c r="F176">
        <v>3932</v>
      </c>
      <c r="G176">
        <v>3796</v>
      </c>
      <c r="H176">
        <v>3996</v>
      </c>
      <c r="I176">
        <v>18859</v>
      </c>
    </row>
    <row r="177" spans="1:9" ht="15.75" customHeight="1" x14ac:dyDescent="0.25">
      <c r="A177" s="16">
        <v>169</v>
      </c>
      <c r="B177" s="4" t="s">
        <v>126</v>
      </c>
      <c r="C177" s="5">
        <v>0</v>
      </c>
      <c r="D177">
        <v>4638</v>
      </c>
      <c r="E177">
        <v>3058</v>
      </c>
      <c r="F177">
        <v>4345</v>
      </c>
      <c r="G177">
        <v>4271</v>
      </c>
      <c r="H177">
        <v>4660</v>
      </c>
      <c r="I177">
        <v>20972</v>
      </c>
    </row>
    <row r="178" spans="1:9" ht="15.75" customHeight="1" x14ac:dyDescent="0.25">
      <c r="A178" s="15">
        <v>170</v>
      </c>
      <c r="B178" s="7" t="s">
        <v>73</v>
      </c>
      <c r="C178" s="8">
        <v>1</v>
      </c>
      <c r="D178">
        <v>8458</v>
      </c>
      <c r="E178">
        <v>6261</v>
      </c>
      <c r="F178">
        <v>7942</v>
      </c>
      <c r="G178">
        <v>8364</v>
      </c>
      <c r="H178">
        <v>7819</v>
      </c>
      <c r="I178">
        <v>38844</v>
      </c>
    </row>
    <row r="179" spans="1:9" ht="15.75" customHeight="1" x14ac:dyDescent="0.25">
      <c r="A179" s="17">
        <v>171</v>
      </c>
      <c r="B179" s="4" t="s">
        <v>35</v>
      </c>
      <c r="C179" s="5">
        <v>0</v>
      </c>
      <c r="D179">
        <v>4418</v>
      </c>
      <c r="E179">
        <v>2441</v>
      </c>
      <c r="F179">
        <v>3587</v>
      </c>
      <c r="G179">
        <v>2843</v>
      </c>
      <c r="H179">
        <v>2921</v>
      </c>
      <c r="I179">
        <v>16210</v>
      </c>
    </row>
    <row r="180" spans="1:9" ht="15.75" customHeight="1" x14ac:dyDescent="0.25">
      <c r="A180" s="16">
        <v>172</v>
      </c>
      <c r="B180" s="4" t="s">
        <v>57</v>
      </c>
      <c r="C180" s="5">
        <v>0</v>
      </c>
      <c r="D180">
        <v>2930</v>
      </c>
      <c r="E180">
        <v>1826</v>
      </c>
      <c r="F180">
        <v>2064</v>
      </c>
      <c r="G180">
        <v>2212</v>
      </c>
      <c r="H180">
        <v>2864</v>
      </c>
      <c r="I180">
        <v>11896</v>
      </c>
    </row>
    <row r="181" spans="1:9" ht="15.75" customHeight="1" x14ac:dyDescent="0.25">
      <c r="A181" s="15">
        <v>173</v>
      </c>
      <c r="B181" s="7" t="s">
        <v>113</v>
      </c>
      <c r="C181" s="8">
        <v>1</v>
      </c>
      <c r="D181">
        <v>2568</v>
      </c>
      <c r="E181">
        <v>1933</v>
      </c>
      <c r="F181">
        <v>2343</v>
      </c>
      <c r="G181">
        <v>2211</v>
      </c>
      <c r="H181">
        <v>2460</v>
      </c>
      <c r="I181">
        <v>11515</v>
      </c>
    </row>
    <row r="182" spans="1:9" ht="15.75" customHeight="1" x14ac:dyDescent="0.25">
      <c r="A182" s="17">
        <v>174</v>
      </c>
      <c r="B182" s="4" t="s">
        <v>77</v>
      </c>
      <c r="C182" s="5">
        <v>0</v>
      </c>
      <c r="D182">
        <v>1160</v>
      </c>
      <c r="E182">
        <v>773</v>
      </c>
      <c r="F182">
        <v>948</v>
      </c>
      <c r="G182">
        <v>905</v>
      </c>
      <c r="H182">
        <v>1084</v>
      </c>
      <c r="I182">
        <v>4870</v>
      </c>
    </row>
    <row r="183" spans="1:9" ht="15.75" customHeight="1" x14ac:dyDescent="0.25">
      <c r="A183" s="15">
        <v>175</v>
      </c>
      <c r="B183" s="4" t="s">
        <v>184</v>
      </c>
      <c r="C183" s="5">
        <v>0</v>
      </c>
      <c r="D183">
        <v>681</v>
      </c>
      <c r="E183">
        <v>381</v>
      </c>
      <c r="F183">
        <v>394</v>
      </c>
      <c r="G183">
        <v>339</v>
      </c>
      <c r="H183">
        <v>470</v>
      </c>
      <c r="I183">
        <v>2265</v>
      </c>
    </row>
    <row r="184" spans="1:9" ht="15.75" customHeight="1" x14ac:dyDescent="0.25">
      <c r="A184" s="16">
        <v>176</v>
      </c>
      <c r="B184" s="4" t="s">
        <v>131</v>
      </c>
      <c r="C184" s="5">
        <v>0</v>
      </c>
      <c r="D184">
        <v>910</v>
      </c>
      <c r="E184">
        <v>513</v>
      </c>
      <c r="F184">
        <v>765</v>
      </c>
      <c r="G184">
        <v>877</v>
      </c>
      <c r="H184">
        <v>1205</v>
      </c>
      <c r="I184">
        <v>4270</v>
      </c>
    </row>
    <row r="185" spans="1:9" ht="15.75" customHeight="1" x14ac:dyDescent="0.25">
      <c r="A185" s="15">
        <v>177</v>
      </c>
      <c r="B185" s="7" t="s">
        <v>78</v>
      </c>
      <c r="C185" s="8">
        <v>1</v>
      </c>
      <c r="D185">
        <v>3075</v>
      </c>
      <c r="E185">
        <v>1832</v>
      </c>
      <c r="F185">
        <v>2797</v>
      </c>
      <c r="G185">
        <v>2759</v>
      </c>
      <c r="H185">
        <v>2602</v>
      </c>
      <c r="I185">
        <v>13065</v>
      </c>
    </row>
    <row r="186" spans="1:9" ht="15.75" customHeight="1" x14ac:dyDescent="0.25">
      <c r="A186" s="17">
        <v>178</v>
      </c>
      <c r="B186" s="4" t="s">
        <v>16</v>
      </c>
      <c r="C186" s="5">
        <v>0</v>
      </c>
      <c r="D186">
        <v>1272</v>
      </c>
      <c r="E186">
        <v>819</v>
      </c>
      <c r="F186">
        <v>1049</v>
      </c>
      <c r="G186">
        <v>1056</v>
      </c>
      <c r="H186">
        <v>1258</v>
      </c>
      <c r="I186">
        <v>5454</v>
      </c>
    </row>
    <row r="187" spans="1:9" ht="15.75" customHeight="1" x14ac:dyDescent="0.25">
      <c r="A187" s="15">
        <v>179</v>
      </c>
      <c r="B187" s="4" t="s">
        <v>45</v>
      </c>
      <c r="C187" s="5">
        <v>0</v>
      </c>
      <c r="D187">
        <v>987</v>
      </c>
      <c r="E187">
        <v>696</v>
      </c>
      <c r="F187">
        <v>1087</v>
      </c>
      <c r="G187">
        <v>992</v>
      </c>
      <c r="H187">
        <v>1219</v>
      </c>
      <c r="I187">
        <v>4981</v>
      </c>
    </row>
    <row r="188" spans="1:9" ht="15.75" customHeight="1" x14ac:dyDescent="0.25">
      <c r="A188" s="15">
        <v>180</v>
      </c>
      <c r="B188" s="4" t="s">
        <v>61</v>
      </c>
      <c r="C188" s="5">
        <v>0</v>
      </c>
      <c r="D188">
        <v>611</v>
      </c>
      <c r="E188">
        <v>292</v>
      </c>
      <c r="F188">
        <v>604</v>
      </c>
      <c r="G188">
        <v>733</v>
      </c>
      <c r="H188">
        <v>814</v>
      </c>
      <c r="I188">
        <v>3054</v>
      </c>
    </row>
    <row r="189" spans="1:9" ht="15.75" customHeight="1" x14ac:dyDescent="0.25">
      <c r="A189" s="15">
        <v>181</v>
      </c>
      <c r="B189" s="4" t="s">
        <v>89</v>
      </c>
      <c r="C189" s="5">
        <v>0</v>
      </c>
      <c r="D189">
        <v>578</v>
      </c>
      <c r="E189">
        <v>418</v>
      </c>
      <c r="F189">
        <v>413</v>
      </c>
      <c r="G189">
        <v>419</v>
      </c>
      <c r="H189">
        <v>753</v>
      </c>
      <c r="I189">
        <v>2581</v>
      </c>
    </row>
    <row r="190" spans="1:9" ht="15.75" customHeight="1" x14ac:dyDescent="0.25">
      <c r="A190" s="16">
        <v>182</v>
      </c>
      <c r="B190" s="4" t="s">
        <v>134</v>
      </c>
      <c r="C190" s="5">
        <v>0</v>
      </c>
      <c r="D190">
        <v>1819</v>
      </c>
      <c r="E190">
        <v>1393</v>
      </c>
      <c r="F190">
        <v>973</v>
      </c>
      <c r="G190">
        <v>1186</v>
      </c>
      <c r="H190">
        <v>1559</v>
      </c>
      <c r="I190">
        <v>6930</v>
      </c>
    </row>
    <row r="191" spans="1:9" ht="15.75" customHeight="1" x14ac:dyDescent="0.25">
      <c r="A191" s="15">
        <v>183</v>
      </c>
      <c r="B191" s="7" t="s">
        <v>26</v>
      </c>
      <c r="C191" s="8">
        <v>1</v>
      </c>
      <c r="D191">
        <v>3389</v>
      </c>
      <c r="E191">
        <v>2185</v>
      </c>
      <c r="F191">
        <v>2871</v>
      </c>
      <c r="G191">
        <v>3022</v>
      </c>
      <c r="H191">
        <v>3251</v>
      </c>
      <c r="I191">
        <v>14718</v>
      </c>
    </row>
    <row r="192" spans="1:9" ht="15.75" customHeight="1" x14ac:dyDescent="0.25">
      <c r="A192" s="17">
        <v>184</v>
      </c>
      <c r="B192" s="4" t="s">
        <v>67</v>
      </c>
      <c r="C192" s="5">
        <v>0</v>
      </c>
      <c r="D192">
        <v>1307</v>
      </c>
      <c r="E192">
        <v>973</v>
      </c>
      <c r="F192">
        <v>1019</v>
      </c>
      <c r="G192">
        <v>1067</v>
      </c>
      <c r="H192">
        <v>1285</v>
      </c>
      <c r="I192">
        <v>5651</v>
      </c>
    </row>
    <row r="193" spans="1:9" ht="15.75" customHeight="1" x14ac:dyDescent="0.25">
      <c r="A193" s="15">
        <v>185</v>
      </c>
      <c r="B193" s="4" t="s">
        <v>86</v>
      </c>
      <c r="C193" s="5">
        <v>0</v>
      </c>
      <c r="D193">
        <v>539</v>
      </c>
      <c r="E193">
        <v>393</v>
      </c>
      <c r="F193">
        <v>476</v>
      </c>
      <c r="G193">
        <v>427</v>
      </c>
      <c r="H193">
        <v>475</v>
      </c>
      <c r="I193">
        <v>2310</v>
      </c>
    </row>
    <row r="194" spans="1:9" ht="15.75" customHeight="1" x14ac:dyDescent="0.25">
      <c r="A194" s="15">
        <v>186</v>
      </c>
      <c r="B194" s="4" t="s">
        <v>102</v>
      </c>
      <c r="C194" s="5">
        <v>0</v>
      </c>
      <c r="D194">
        <v>428</v>
      </c>
      <c r="E194">
        <v>261</v>
      </c>
      <c r="F194">
        <v>316</v>
      </c>
      <c r="G194">
        <v>341</v>
      </c>
      <c r="H194">
        <v>605</v>
      </c>
      <c r="I194">
        <v>1951</v>
      </c>
    </row>
    <row r="195" spans="1:9" ht="17.25" thickBot="1" x14ac:dyDescent="0.3">
      <c r="C195" s="14">
        <f>SUM(C8:C194)</f>
        <v>65</v>
      </c>
    </row>
    <row r="196" spans="1:9" ht="16.5" thickTop="1" x14ac:dyDescent="0.25"/>
  </sheetData>
  <sortState xmlns:xlrd2="http://schemas.microsoft.com/office/spreadsheetml/2017/richdata2" ref="B8:B36">
    <sortCondition ref="B8:B36"/>
  </sortState>
  <mergeCells count="1">
    <mergeCell ref="A6:C6"/>
  </mergeCells>
  <phoneticPr fontId="11" type="noConversion"/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10ED-CF70-4B8B-B818-DEDC458D8D72}">
  <dimension ref="A1:G192"/>
  <sheetViews>
    <sheetView topLeftCell="A109" workbookViewId="0">
      <selection activeCell="B192" sqref="B192:G192"/>
    </sheetView>
  </sheetViews>
  <sheetFormatPr baseColWidth="10" defaultRowHeight="15.75" x14ac:dyDescent="0.25"/>
  <cols>
    <col min="1" max="1" width="57" bestFit="1" customWidth="1"/>
    <col min="2" max="6" width="6.25" customWidth="1"/>
    <col min="7" max="7" width="6.875" bestFit="1" customWidth="1"/>
  </cols>
  <sheetData>
    <row r="1" spans="1:7" x14ac:dyDescent="0.25">
      <c r="A1" s="22" t="s">
        <v>178</v>
      </c>
      <c r="B1" s="23" t="s">
        <v>194</v>
      </c>
      <c r="C1" s="23" t="s">
        <v>195</v>
      </c>
      <c r="D1" s="23" t="s">
        <v>196</v>
      </c>
      <c r="E1" s="23" t="s">
        <v>197</v>
      </c>
      <c r="F1" s="23" t="s">
        <v>198</v>
      </c>
      <c r="G1" s="24" t="s">
        <v>177</v>
      </c>
    </row>
    <row r="2" spans="1:7" x14ac:dyDescent="0.25">
      <c r="A2" s="20" t="s">
        <v>0</v>
      </c>
      <c r="B2" s="9">
        <v>1166</v>
      </c>
      <c r="C2" s="9">
        <v>651</v>
      </c>
      <c r="D2" s="9">
        <v>1109</v>
      </c>
      <c r="E2" s="9">
        <v>1041</v>
      </c>
      <c r="F2" s="9">
        <v>1155</v>
      </c>
      <c r="G2" s="21">
        <v>5122</v>
      </c>
    </row>
    <row r="3" spans="1:7" x14ac:dyDescent="0.25">
      <c r="A3" s="20" t="s">
        <v>181</v>
      </c>
      <c r="B3" s="9">
        <v>1289</v>
      </c>
      <c r="C3" s="9">
        <v>875</v>
      </c>
      <c r="D3" s="9">
        <v>1162</v>
      </c>
      <c r="E3" s="9">
        <v>1209</v>
      </c>
      <c r="F3" s="9">
        <v>1912</v>
      </c>
      <c r="G3" s="21">
        <v>6447</v>
      </c>
    </row>
    <row r="4" spans="1:7" x14ac:dyDescent="0.25">
      <c r="A4" s="20" t="s">
        <v>158</v>
      </c>
      <c r="B4" s="9">
        <v>3879</v>
      </c>
      <c r="C4" s="9">
        <v>2711</v>
      </c>
      <c r="D4" s="9">
        <v>3381</v>
      </c>
      <c r="E4" s="9">
        <v>4381</v>
      </c>
      <c r="F4" s="9">
        <v>5207</v>
      </c>
      <c r="G4" s="21">
        <v>19559</v>
      </c>
    </row>
    <row r="5" spans="1:7" x14ac:dyDescent="0.25">
      <c r="A5" s="20" t="s">
        <v>157</v>
      </c>
      <c r="B5" s="9">
        <v>7919</v>
      </c>
      <c r="C5" s="9">
        <v>5155</v>
      </c>
      <c r="D5" s="9">
        <v>6165</v>
      </c>
      <c r="E5" s="9">
        <v>5869</v>
      </c>
      <c r="F5" s="9">
        <v>4452</v>
      </c>
      <c r="G5" s="21">
        <v>29560</v>
      </c>
    </row>
    <row r="6" spans="1:7" x14ac:dyDescent="0.25">
      <c r="A6" s="20" t="s">
        <v>2</v>
      </c>
      <c r="B6" s="9">
        <v>616</v>
      </c>
      <c r="C6" s="9">
        <v>790</v>
      </c>
      <c r="D6" s="9">
        <v>955</v>
      </c>
      <c r="E6" s="9">
        <v>525</v>
      </c>
      <c r="F6" s="9">
        <v>838</v>
      </c>
      <c r="G6" s="21">
        <v>3724</v>
      </c>
    </row>
    <row r="7" spans="1:7" x14ac:dyDescent="0.25">
      <c r="A7" s="20" t="s">
        <v>3</v>
      </c>
      <c r="B7" s="9">
        <v>7779</v>
      </c>
      <c r="C7" s="9">
        <v>4709</v>
      </c>
      <c r="D7" s="9">
        <v>7944</v>
      </c>
      <c r="E7" s="9">
        <v>8793</v>
      </c>
      <c r="F7" s="9">
        <v>8044</v>
      </c>
      <c r="G7" s="21">
        <v>37269</v>
      </c>
    </row>
    <row r="8" spans="1:7" x14ac:dyDescent="0.25">
      <c r="A8" s="20" t="s">
        <v>5</v>
      </c>
      <c r="B8" s="9">
        <v>13678</v>
      </c>
      <c r="C8" s="9">
        <v>9979</v>
      </c>
      <c r="D8" s="9">
        <v>12953</v>
      </c>
      <c r="E8" s="9">
        <v>12708</v>
      </c>
      <c r="F8" s="9">
        <v>13263</v>
      </c>
      <c r="G8" s="21">
        <v>62581</v>
      </c>
    </row>
    <row r="9" spans="1:7" x14ac:dyDescent="0.25">
      <c r="A9" s="20" t="s">
        <v>6</v>
      </c>
      <c r="B9" s="9">
        <v>508</v>
      </c>
      <c r="C9" s="9">
        <v>166</v>
      </c>
      <c r="D9" s="9">
        <v>328</v>
      </c>
      <c r="E9" s="9">
        <v>425</v>
      </c>
      <c r="F9" s="9">
        <v>651</v>
      </c>
      <c r="G9" s="21">
        <v>2078</v>
      </c>
    </row>
    <row r="10" spans="1:7" x14ac:dyDescent="0.25">
      <c r="A10" s="20" t="s">
        <v>7</v>
      </c>
      <c r="B10" s="9">
        <v>9770</v>
      </c>
      <c r="C10" s="9">
        <v>6054</v>
      </c>
      <c r="D10" s="9">
        <v>7577</v>
      </c>
      <c r="E10" s="9">
        <v>8826</v>
      </c>
      <c r="F10" s="9">
        <v>9174</v>
      </c>
      <c r="G10" s="21">
        <v>41401</v>
      </c>
    </row>
    <row r="11" spans="1:7" x14ac:dyDescent="0.25">
      <c r="A11" s="20" t="s">
        <v>161</v>
      </c>
      <c r="B11" s="9">
        <v>10202</v>
      </c>
      <c r="C11" s="9">
        <v>5015</v>
      </c>
      <c r="D11" s="9">
        <v>7413</v>
      </c>
      <c r="E11" s="9">
        <v>10012</v>
      </c>
      <c r="F11" s="9">
        <v>13275</v>
      </c>
      <c r="G11" s="21">
        <v>45917</v>
      </c>
    </row>
    <row r="12" spans="1:7" x14ac:dyDescent="0.25">
      <c r="A12" s="20" t="s">
        <v>8</v>
      </c>
      <c r="B12" s="9">
        <v>2177</v>
      </c>
      <c r="C12" s="9">
        <v>1451</v>
      </c>
      <c r="D12" s="9">
        <v>1639</v>
      </c>
      <c r="E12" s="9">
        <v>2140</v>
      </c>
      <c r="F12" s="9">
        <v>1957</v>
      </c>
      <c r="G12" s="21">
        <v>9364</v>
      </c>
    </row>
    <row r="13" spans="1:7" x14ac:dyDescent="0.25">
      <c r="A13" s="20" t="s">
        <v>10</v>
      </c>
      <c r="B13" s="9">
        <v>9106</v>
      </c>
      <c r="C13" s="9">
        <v>5256</v>
      </c>
      <c r="D13" s="9">
        <v>8972</v>
      </c>
      <c r="E13" s="9">
        <v>10130</v>
      </c>
      <c r="F13" s="9">
        <v>10028</v>
      </c>
      <c r="G13" s="21">
        <v>43492</v>
      </c>
    </row>
    <row r="14" spans="1:7" x14ac:dyDescent="0.25">
      <c r="A14" s="20" t="s">
        <v>11</v>
      </c>
      <c r="B14" s="9">
        <v>979</v>
      </c>
      <c r="C14" s="9">
        <v>438</v>
      </c>
      <c r="D14" s="9">
        <v>467</v>
      </c>
      <c r="E14" s="9">
        <v>540</v>
      </c>
      <c r="F14" s="9">
        <v>843</v>
      </c>
      <c r="G14" s="21">
        <v>3267</v>
      </c>
    </row>
    <row r="15" spans="1:7" x14ac:dyDescent="0.25">
      <c r="A15" s="20" t="s">
        <v>12</v>
      </c>
      <c r="B15" s="9">
        <v>11792</v>
      </c>
      <c r="C15" s="9">
        <v>7630</v>
      </c>
      <c r="D15" s="9">
        <v>11925</v>
      </c>
      <c r="E15" s="9">
        <v>12082</v>
      </c>
      <c r="F15" s="9">
        <v>12196</v>
      </c>
      <c r="G15" s="21">
        <v>55625</v>
      </c>
    </row>
    <row r="16" spans="1:7" x14ac:dyDescent="0.25">
      <c r="A16" s="20" t="s">
        <v>13</v>
      </c>
      <c r="B16" s="9">
        <v>1298</v>
      </c>
      <c r="C16" s="9">
        <v>1096</v>
      </c>
      <c r="D16" s="9">
        <v>1230</v>
      </c>
      <c r="E16" s="9">
        <v>1157</v>
      </c>
      <c r="F16" s="9">
        <v>1349</v>
      </c>
      <c r="G16" s="21">
        <v>6130</v>
      </c>
    </row>
    <row r="17" spans="1:7" x14ac:dyDescent="0.25">
      <c r="A17" s="20" t="s">
        <v>14</v>
      </c>
      <c r="B17" s="9">
        <v>2069</v>
      </c>
      <c r="C17" s="9">
        <v>1228</v>
      </c>
      <c r="D17" s="9">
        <v>1522</v>
      </c>
      <c r="E17" s="9">
        <v>1609</v>
      </c>
      <c r="F17" s="9">
        <v>2296</v>
      </c>
      <c r="G17" s="21">
        <v>8724</v>
      </c>
    </row>
    <row r="18" spans="1:7" x14ac:dyDescent="0.25">
      <c r="A18" s="20" t="s">
        <v>15</v>
      </c>
      <c r="B18" s="9">
        <v>2149</v>
      </c>
      <c r="C18" s="9">
        <v>596</v>
      </c>
      <c r="D18" s="9">
        <v>1650</v>
      </c>
      <c r="E18" s="9">
        <v>2044</v>
      </c>
      <c r="F18" s="9">
        <v>2739</v>
      </c>
      <c r="G18" s="21">
        <v>9178</v>
      </c>
    </row>
    <row r="19" spans="1:7" x14ac:dyDescent="0.25">
      <c r="A19" s="20" t="s">
        <v>152</v>
      </c>
      <c r="B19" s="9">
        <v>39385</v>
      </c>
      <c r="C19" s="9">
        <v>24807</v>
      </c>
      <c r="D19" s="9">
        <v>29315</v>
      </c>
      <c r="E19" s="9">
        <v>28169</v>
      </c>
      <c r="F19" s="9">
        <v>26414</v>
      </c>
      <c r="G19" s="21">
        <v>148090</v>
      </c>
    </row>
    <row r="20" spans="1:7" x14ac:dyDescent="0.25">
      <c r="A20" s="20" t="s">
        <v>16</v>
      </c>
      <c r="B20" s="9">
        <v>1272</v>
      </c>
      <c r="C20" s="9">
        <v>819</v>
      </c>
      <c r="D20" s="9">
        <v>1049</v>
      </c>
      <c r="E20" s="9">
        <v>1056</v>
      </c>
      <c r="F20" s="9">
        <v>1258</v>
      </c>
      <c r="G20" s="21">
        <v>5454</v>
      </c>
    </row>
    <row r="21" spans="1:7" x14ac:dyDescent="0.25">
      <c r="A21" s="20" t="s">
        <v>17</v>
      </c>
      <c r="B21" s="9">
        <v>1080</v>
      </c>
      <c r="C21" s="9">
        <v>738</v>
      </c>
      <c r="D21" s="9">
        <v>1022</v>
      </c>
      <c r="E21" s="9">
        <v>1114</v>
      </c>
      <c r="F21" s="9">
        <v>1139</v>
      </c>
      <c r="G21" s="21">
        <v>5093</v>
      </c>
    </row>
    <row r="22" spans="1:7" x14ac:dyDescent="0.25">
      <c r="A22" s="20" t="s">
        <v>182</v>
      </c>
      <c r="B22" s="9">
        <v>1971</v>
      </c>
      <c r="C22" s="9">
        <v>1220</v>
      </c>
      <c r="D22" s="9">
        <v>1408</v>
      </c>
      <c r="E22" s="9">
        <v>1361</v>
      </c>
      <c r="F22" s="9">
        <v>1624</v>
      </c>
      <c r="G22" s="21">
        <v>7584</v>
      </c>
    </row>
    <row r="23" spans="1:7" x14ac:dyDescent="0.25">
      <c r="A23" s="20" t="s">
        <v>18</v>
      </c>
      <c r="B23" s="9">
        <v>1200</v>
      </c>
      <c r="C23" s="9">
        <v>770</v>
      </c>
      <c r="D23" s="9">
        <v>855</v>
      </c>
      <c r="E23" s="9">
        <v>885</v>
      </c>
      <c r="F23" s="9">
        <v>1008</v>
      </c>
      <c r="G23" s="21">
        <v>4718</v>
      </c>
    </row>
    <row r="24" spans="1:7" x14ac:dyDescent="0.25">
      <c r="A24" s="20" t="s">
        <v>19</v>
      </c>
      <c r="B24" s="9">
        <v>2090</v>
      </c>
      <c r="C24" s="9">
        <v>882</v>
      </c>
      <c r="D24" s="9">
        <v>1448</v>
      </c>
      <c r="E24" s="9">
        <v>1815</v>
      </c>
      <c r="F24" s="9">
        <v>1890</v>
      </c>
      <c r="G24" s="21">
        <v>8125</v>
      </c>
    </row>
    <row r="25" spans="1:7" x14ac:dyDescent="0.25">
      <c r="A25" s="20" t="s">
        <v>20</v>
      </c>
      <c r="B25" s="9">
        <v>4452</v>
      </c>
      <c r="C25" s="9">
        <v>3289</v>
      </c>
      <c r="D25" s="9">
        <v>3620</v>
      </c>
      <c r="E25" s="9">
        <v>3807</v>
      </c>
      <c r="F25" s="9">
        <v>4450</v>
      </c>
      <c r="G25" s="21">
        <v>19618</v>
      </c>
    </row>
    <row r="26" spans="1:7" x14ac:dyDescent="0.25">
      <c r="A26" s="20" t="s">
        <v>22</v>
      </c>
      <c r="B26" s="9">
        <v>1956</v>
      </c>
      <c r="C26" s="9">
        <v>1492</v>
      </c>
      <c r="D26" s="9">
        <v>1836</v>
      </c>
      <c r="E26" s="9">
        <v>2057</v>
      </c>
      <c r="F26" s="9">
        <v>2462</v>
      </c>
      <c r="G26" s="21">
        <v>9803</v>
      </c>
    </row>
    <row r="27" spans="1:7" x14ac:dyDescent="0.25">
      <c r="A27" s="20" t="s">
        <v>24</v>
      </c>
      <c r="B27" s="9">
        <v>7950</v>
      </c>
      <c r="C27" s="9">
        <v>4735</v>
      </c>
      <c r="D27" s="9">
        <v>6260</v>
      </c>
      <c r="E27" s="9">
        <v>7047</v>
      </c>
      <c r="F27" s="9">
        <v>7600</v>
      </c>
      <c r="G27" s="21">
        <v>33592</v>
      </c>
    </row>
    <row r="28" spans="1:7" x14ac:dyDescent="0.25">
      <c r="A28" s="20" t="s">
        <v>145</v>
      </c>
      <c r="B28" s="9">
        <v>17637</v>
      </c>
      <c r="C28" s="9">
        <v>12515</v>
      </c>
      <c r="D28" s="9">
        <v>16042</v>
      </c>
      <c r="E28" s="9">
        <v>17007</v>
      </c>
      <c r="F28" s="9">
        <v>15961</v>
      </c>
      <c r="G28" s="21">
        <v>79162</v>
      </c>
    </row>
    <row r="29" spans="1:7" x14ac:dyDescent="0.25">
      <c r="A29" s="20" t="s">
        <v>25</v>
      </c>
      <c r="B29" s="9">
        <v>409</v>
      </c>
      <c r="C29" s="9">
        <v>189</v>
      </c>
      <c r="D29" s="9">
        <v>181</v>
      </c>
      <c r="E29" s="9">
        <v>192</v>
      </c>
      <c r="F29" s="9">
        <v>238</v>
      </c>
      <c r="G29" s="21">
        <v>1209</v>
      </c>
    </row>
    <row r="30" spans="1:7" x14ac:dyDescent="0.25">
      <c r="A30" s="20" t="s">
        <v>26</v>
      </c>
      <c r="B30" s="9">
        <v>3389</v>
      </c>
      <c r="C30" s="9">
        <v>2185</v>
      </c>
      <c r="D30" s="9">
        <v>2871</v>
      </c>
      <c r="E30" s="9">
        <v>3022</v>
      </c>
      <c r="F30" s="9">
        <v>3251</v>
      </c>
      <c r="G30" s="21">
        <v>14718</v>
      </c>
    </row>
    <row r="31" spans="1:7" x14ac:dyDescent="0.25">
      <c r="A31" s="20" t="s">
        <v>144</v>
      </c>
      <c r="B31" s="9">
        <v>21613</v>
      </c>
      <c r="C31" s="9">
        <v>14840</v>
      </c>
      <c r="D31" s="9">
        <v>19280</v>
      </c>
      <c r="E31" s="9">
        <v>14010</v>
      </c>
      <c r="F31" s="9">
        <v>9874</v>
      </c>
      <c r="G31" s="21">
        <v>79617</v>
      </c>
    </row>
    <row r="32" spans="1:7" x14ac:dyDescent="0.25">
      <c r="A32" s="20" t="s">
        <v>27</v>
      </c>
      <c r="B32" s="9">
        <v>1054</v>
      </c>
      <c r="C32" s="9">
        <v>819</v>
      </c>
      <c r="D32" s="9">
        <v>862</v>
      </c>
      <c r="E32" s="9">
        <v>936</v>
      </c>
      <c r="F32" s="9">
        <v>1030</v>
      </c>
      <c r="G32" s="21">
        <v>4701</v>
      </c>
    </row>
    <row r="33" spans="1:7" x14ac:dyDescent="0.25">
      <c r="A33" s="20" t="s">
        <v>28</v>
      </c>
      <c r="B33" s="9">
        <v>2104</v>
      </c>
      <c r="C33" s="9">
        <v>1027</v>
      </c>
      <c r="D33" s="9">
        <v>1181</v>
      </c>
      <c r="E33" s="9">
        <v>1286</v>
      </c>
      <c r="F33" s="9">
        <v>1866</v>
      </c>
      <c r="G33" s="21">
        <v>7464</v>
      </c>
    </row>
    <row r="34" spans="1:7" x14ac:dyDescent="0.25">
      <c r="A34" s="20" t="s">
        <v>29</v>
      </c>
      <c r="B34" s="9">
        <v>1362</v>
      </c>
      <c r="C34" s="9">
        <v>1134</v>
      </c>
      <c r="D34" s="9">
        <v>1485</v>
      </c>
      <c r="E34" s="9">
        <v>1789</v>
      </c>
      <c r="F34" s="9">
        <v>2479</v>
      </c>
      <c r="G34" s="21">
        <v>8249</v>
      </c>
    </row>
    <row r="35" spans="1:7" x14ac:dyDescent="0.25">
      <c r="A35" s="20" t="s">
        <v>183</v>
      </c>
      <c r="B35" s="9">
        <v>236</v>
      </c>
      <c r="C35" s="9">
        <v>82</v>
      </c>
      <c r="D35" s="9">
        <v>141</v>
      </c>
      <c r="E35" s="9">
        <v>266</v>
      </c>
      <c r="F35" s="9">
        <v>613</v>
      </c>
      <c r="G35" s="21">
        <v>1338</v>
      </c>
    </row>
    <row r="36" spans="1:7" x14ac:dyDescent="0.25">
      <c r="A36" s="20" t="s">
        <v>30</v>
      </c>
      <c r="B36" s="9">
        <v>633</v>
      </c>
      <c r="C36" s="9">
        <v>572</v>
      </c>
      <c r="D36" s="9">
        <v>598</v>
      </c>
      <c r="E36" s="9">
        <v>598</v>
      </c>
      <c r="F36" s="9">
        <v>886</v>
      </c>
      <c r="G36" s="21">
        <v>3287</v>
      </c>
    </row>
    <row r="37" spans="1:7" x14ac:dyDescent="0.25">
      <c r="A37" s="20" t="s">
        <v>184</v>
      </c>
      <c r="B37" s="9">
        <v>681</v>
      </c>
      <c r="C37" s="9">
        <v>381</v>
      </c>
      <c r="D37" s="9">
        <v>394</v>
      </c>
      <c r="E37" s="9">
        <v>339</v>
      </c>
      <c r="F37" s="9">
        <v>470</v>
      </c>
      <c r="G37" s="21">
        <v>2265</v>
      </c>
    </row>
    <row r="38" spans="1:7" x14ac:dyDescent="0.25">
      <c r="A38" s="20" t="s">
        <v>31</v>
      </c>
      <c r="B38" s="9">
        <v>3796</v>
      </c>
      <c r="C38" s="9">
        <v>2682</v>
      </c>
      <c r="D38" s="9">
        <v>3296</v>
      </c>
      <c r="E38" s="9">
        <v>3612</v>
      </c>
      <c r="F38" s="9">
        <v>3967</v>
      </c>
      <c r="G38" s="21">
        <v>17353</v>
      </c>
    </row>
    <row r="39" spans="1:7" x14ac:dyDescent="0.25">
      <c r="A39" s="20" t="s">
        <v>32</v>
      </c>
      <c r="B39" s="9">
        <v>616</v>
      </c>
      <c r="C39" s="9">
        <v>408</v>
      </c>
      <c r="D39" s="9">
        <v>486</v>
      </c>
      <c r="E39" s="9">
        <v>548</v>
      </c>
      <c r="F39" s="9">
        <v>639</v>
      </c>
      <c r="G39" s="21">
        <v>2697</v>
      </c>
    </row>
    <row r="40" spans="1:7" x14ac:dyDescent="0.25">
      <c r="A40" s="20" t="s">
        <v>34</v>
      </c>
      <c r="B40" s="9">
        <v>457</v>
      </c>
      <c r="C40" s="9">
        <v>299</v>
      </c>
      <c r="D40" s="9">
        <v>507</v>
      </c>
      <c r="E40" s="9">
        <v>478</v>
      </c>
      <c r="F40" s="9">
        <v>848</v>
      </c>
      <c r="G40" s="21">
        <v>2589</v>
      </c>
    </row>
    <row r="41" spans="1:7" x14ac:dyDescent="0.25">
      <c r="A41" s="20" t="s">
        <v>146</v>
      </c>
      <c r="B41" s="9">
        <v>18930</v>
      </c>
      <c r="C41" s="9">
        <v>13923</v>
      </c>
      <c r="D41" s="9">
        <v>16222</v>
      </c>
      <c r="E41" s="9">
        <v>18439</v>
      </c>
      <c r="F41" s="9">
        <v>16387</v>
      </c>
      <c r="G41" s="21">
        <v>83901</v>
      </c>
    </row>
    <row r="42" spans="1:7" x14ac:dyDescent="0.25">
      <c r="A42" s="20" t="s">
        <v>35</v>
      </c>
      <c r="B42" s="9">
        <v>4418</v>
      </c>
      <c r="C42" s="9">
        <v>2441</v>
      </c>
      <c r="D42" s="9">
        <v>3587</v>
      </c>
      <c r="E42" s="9">
        <v>2843</v>
      </c>
      <c r="F42" s="9">
        <v>2921</v>
      </c>
      <c r="G42" s="21">
        <v>16210</v>
      </c>
    </row>
    <row r="43" spans="1:7" x14ac:dyDescent="0.25">
      <c r="A43" s="20" t="s">
        <v>36</v>
      </c>
      <c r="B43" s="9">
        <v>325</v>
      </c>
      <c r="C43" s="9">
        <v>134</v>
      </c>
      <c r="D43" s="9">
        <v>194</v>
      </c>
      <c r="E43" s="9">
        <v>224</v>
      </c>
      <c r="F43" s="9">
        <v>502</v>
      </c>
      <c r="G43" s="21">
        <v>1379</v>
      </c>
    </row>
    <row r="44" spans="1:7" x14ac:dyDescent="0.25">
      <c r="A44" s="20" t="s">
        <v>37</v>
      </c>
      <c r="B44" s="9">
        <v>436</v>
      </c>
      <c r="C44" s="9">
        <v>365</v>
      </c>
      <c r="D44" s="9">
        <v>491</v>
      </c>
      <c r="E44" s="9">
        <v>544</v>
      </c>
      <c r="F44" s="9">
        <v>1113</v>
      </c>
      <c r="G44" s="21">
        <v>2949</v>
      </c>
    </row>
    <row r="45" spans="1:7" x14ac:dyDescent="0.25">
      <c r="A45" s="20" t="s">
        <v>149</v>
      </c>
      <c r="B45" s="9">
        <v>28187</v>
      </c>
      <c r="C45" s="9">
        <v>18979</v>
      </c>
      <c r="D45" s="9">
        <v>24351</v>
      </c>
      <c r="E45" s="9">
        <v>25037</v>
      </c>
      <c r="F45" s="9">
        <v>20857</v>
      </c>
      <c r="G45" s="21">
        <v>117411</v>
      </c>
    </row>
    <row r="46" spans="1:7" x14ac:dyDescent="0.25">
      <c r="A46" s="20" t="s">
        <v>185</v>
      </c>
      <c r="B46" s="9">
        <v>2767</v>
      </c>
      <c r="C46" s="9">
        <v>1840</v>
      </c>
      <c r="D46" s="9">
        <v>2428</v>
      </c>
      <c r="E46" s="9">
        <v>2361</v>
      </c>
      <c r="F46" s="9">
        <v>2622</v>
      </c>
      <c r="G46" s="21">
        <v>12018</v>
      </c>
    </row>
    <row r="47" spans="1:7" x14ac:dyDescent="0.25">
      <c r="A47" s="20" t="s">
        <v>38</v>
      </c>
      <c r="B47" s="9">
        <v>430</v>
      </c>
      <c r="C47" s="9">
        <v>134</v>
      </c>
      <c r="D47" s="9">
        <v>188</v>
      </c>
      <c r="E47" s="9">
        <v>148</v>
      </c>
      <c r="F47" s="9">
        <v>313</v>
      </c>
      <c r="G47" s="21">
        <v>1213</v>
      </c>
    </row>
    <row r="48" spans="1:7" x14ac:dyDescent="0.25">
      <c r="A48" s="20" t="s">
        <v>39</v>
      </c>
      <c r="B48" s="9">
        <v>1001</v>
      </c>
      <c r="C48" s="9">
        <v>676</v>
      </c>
      <c r="D48" s="9">
        <v>1015</v>
      </c>
      <c r="E48" s="9">
        <v>1020</v>
      </c>
      <c r="F48" s="9">
        <v>1309</v>
      </c>
      <c r="G48" s="21">
        <v>5021</v>
      </c>
    </row>
    <row r="49" spans="1:7" x14ac:dyDescent="0.25">
      <c r="A49" s="20" t="s">
        <v>40</v>
      </c>
      <c r="B49" s="9">
        <v>2853</v>
      </c>
      <c r="C49" s="9">
        <v>1868</v>
      </c>
      <c r="D49" s="9">
        <v>2334</v>
      </c>
      <c r="E49" s="9">
        <v>2417</v>
      </c>
      <c r="F49" s="9">
        <v>2773</v>
      </c>
      <c r="G49" s="21">
        <v>12245</v>
      </c>
    </row>
    <row r="50" spans="1:7" x14ac:dyDescent="0.25">
      <c r="A50" s="20" t="s">
        <v>147</v>
      </c>
      <c r="B50" s="9">
        <v>9758</v>
      </c>
      <c r="C50" s="9">
        <v>6057</v>
      </c>
      <c r="D50" s="9">
        <v>7154</v>
      </c>
      <c r="E50" s="9">
        <v>6190</v>
      </c>
      <c r="F50" s="9">
        <v>6245</v>
      </c>
      <c r="G50" s="21">
        <v>35404</v>
      </c>
    </row>
    <row r="51" spans="1:7" x14ac:dyDescent="0.25">
      <c r="A51" s="20" t="s">
        <v>41</v>
      </c>
      <c r="B51" s="9">
        <v>620</v>
      </c>
      <c r="C51" s="9">
        <v>337</v>
      </c>
      <c r="D51" s="9">
        <v>332</v>
      </c>
      <c r="E51" s="9">
        <v>477</v>
      </c>
      <c r="F51" s="9">
        <v>1138</v>
      </c>
      <c r="G51" s="21">
        <v>2904</v>
      </c>
    </row>
    <row r="52" spans="1:7" x14ac:dyDescent="0.25">
      <c r="A52" s="20" t="s">
        <v>42</v>
      </c>
      <c r="B52" s="9">
        <v>381</v>
      </c>
      <c r="C52" s="9">
        <v>52</v>
      </c>
      <c r="D52" s="9">
        <v>120</v>
      </c>
      <c r="E52" s="9">
        <v>242</v>
      </c>
      <c r="F52" s="9">
        <v>323</v>
      </c>
      <c r="G52" s="21">
        <v>1118</v>
      </c>
    </row>
    <row r="53" spans="1:7" x14ac:dyDescent="0.25">
      <c r="A53" s="20" t="s">
        <v>43</v>
      </c>
      <c r="B53" s="9">
        <v>997</v>
      </c>
      <c r="C53" s="9">
        <v>421</v>
      </c>
      <c r="D53" s="9">
        <v>719</v>
      </c>
      <c r="E53" s="9">
        <v>943</v>
      </c>
      <c r="F53" s="9">
        <v>1049</v>
      </c>
      <c r="G53" s="21">
        <v>4129</v>
      </c>
    </row>
    <row r="54" spans="1:7" x14ac:dyDescent="0.25">
      <c r="A54" s="20" t="s">
        <v>44</v>
      </c>
      <c r="B54" s="9">
        <v>1017</v>
      </c>
      <c r="C54" s="9">
        <v>737</v>
      </c>
      <c r="D54" s="9">
        <v>958</v>
      </c>
      <c r="E54" s="9">
        <v>1003</v>
      </c>
      <c r="F54" s="9">
        <v>1093</v>
      </c>
      <c r="G54" s="21">
        <v>4808</v>
      </c>
    </row>
    <row r="55" spans="1:7" x14ac:dyDescent="0.25">
      <c r="A55" s="20" t="s">
        <v>45</v>
      </c>
      <c r="B55" s="9">
        <v>987</v>
      </c>
      <c r="C55" s="9">
        <v>696</v>
      </c>
      <c r="D55" s="9">
        <v>1087</v>
      </c>
      <c r="E55" s="9">
        <v>992</v>
      </c>
      <c r="F55" s="9">
        <v>1219</v>
      </c>
      <c r="G55" s="21">
        <v>4981</v>
      </c>
    </row>
    <row r="56" spans="1:7" x14ac:dyDescent="0.25">
      <c r="A56" s="20" t="s">
        <v>33</v>
      </c>
      <c r="B56" s="9">
        <v>5605</v>
      </c>
      <c r="C56" s="9">
        <v>3631</v>
      </c>
      <c r="D56" s="9">
        <v>4665</v>
      </c>
      <c r="E56" s="9">
        <v>4775</v>
      </c>
      <c r="F56" s="9">
        <v>5033</v>
      </c>
      <c r="G56" s="21">
        <v>23709</v>
      </c>
    </row>
    <row r="57" spans="1:7" x14ac:dyDescent="0.25">
      <c r="A57" s="20" t="s">
        <v>153</v>
      </c>
      <c r="B57" s="9">
        <v>27545</v>
      </c>
      <c r="C57" s="9">
        <v>12426</v>
      </c>
      <c r="D57" s="9">
        <v>21861</v>
      </c>
      <c r="E57" s="9">
        <v>23921</v>
      </c>
      <c r="F57" s="9">
        <v>21283</v>
      </c>
      <c r="G57" s="21">
        <v>107036</v>
      </c>
    </row>
    <row r="58" spans="1:7" x14ac:dyDescent="0.25">
      <c r="A58" s="20" t="s">
        <v>46</v>
      </c>
      <c r="B58" s="9">
        <v>18514</v>
      </c>
      <c r="C58" s="9">
        <v>12230</v>
      </c>
      <c r="D58" s="9">
        <v>16348</v>
      </c>
      <c r="E58" s="9">
        <v>18290</v>
      </c>
      <c r="F58" s="9">
        <v>19316</v>
      </c>
      <c r="G58" s="21">
        <v>84698</v>
      </c>
    </row>
    <row r="59" spans="1:7" x14ac:dyDescent="0.25">
      <c r="A59" s="20" t="s">
        <v>47</v>
      </c>
      <c r="B59" s="9">
        <v>600</v>
      </c>
      <c r="C59" s="9">
        <v>400</v>
      </c>
      <c r="D59" s="9">
        <v>416</v>
      </c>
      <c r="E59" s="9">
        <v>364</v>
      </c>
      <c r="F59" s="9">
        <v>499</v>
      </c>
      <c r="G59" s="21">
        <v>2279</v>
      </c>
    </row>
    <row r="60" spans="1:7" x14ac:dyDescent="0.25">
      <c r="A60" s="20" t="s">
        <v>48</v>
      </c>
      <c r="B60" s="9">
        <v>1999</v>
      </c>
      <c r="C60" s="9">
        <v>1450</v>
      </c>
      <c r="D60" s="9">
        <v>1631</v>
      </c>
      <c r="E60" s="9">
        <v>1710</v>
      </c>
      <c r="F60" s="9">
        <v>1999</v>
      </c>
      <c r="G60" s="21">
        <v>8789</v>
      </c>
    </row>
    <row r="61" spans="1:7" x14ac:dyDescent="0.25">
      <c r="A61" s="20" t="s">
        <v>142</v>
      </c>
      <c r="B61" s="9">
        <v>5490</v>
      </c>
      <c r="C61" s="9">
        <v>5525</v>
      </c>
      <c r="D61" s="9">
        <v>6579</v>
      </c>
      <c r="E61" s="9">
        <v>7224</v>
      </c>
      <c r="F61" s="9">
        <v>8302</v>
      </c>
      <c r="G61" s="21">
        <v>33120</v>
      </c>
    </row>
    <row r="62" spans="1:7" x14ac:dyDescent="0.25">
      <c r="A62" s="20" t="s">
        <v>186</v>
      </c>
      <c r="B62" s="9">
        <v>831</v>
      </c>
      <c r="C62" s="9">
        <v>529</v>
      </c>
      <c r="D62" s="9">
        <v>739</v>
      </c>
      <c r="E62" s="9">
        <v>865</v>
      </c>
      <c r="F62" s="9">
        <v>1090</v>
      </c>
      <c r="G62" s="21">
        <v>4054</v>
      </c>
    </row>
    <row r="63" spans="1:7" x14ac:dyDescent="0.25">
      <c r="A63" s="20" t="s">
        <v>49</v>
      </c>
      <c r="B63" s="9">
        <v>727</v>
      </c>
      <c r="C63" s="9">
        <v>580</v>
      </c>
      <c r="D63" s="9">
        <v>785</v>
      </c>
      <c r="E63" s="9">
        <v>673</v>
      </c>
      <c r="F63" s="9">
        <v>817</v>
      </c>
      <c r="G63" s="21">
        <v>3582</v>
      </c>
    </row>
    <row r="64" spans="1:7" x14ac:dyDescent="0.25">
      <c r="A64" s="20" t="s">
        <v>50</v>
      </c>
      <c r="B64" s="9">
        <v>348</v>
      </c>
      <c r="C64" s="9">
        <v>121</v>
      </c>
      <c r="D64" s="9">
        <v>133</v>
      </c>
      <c r="E64" s="9">
        <v>152</v>
      </c>
      <c r="F64" s="9">
        <v>181</v>
      </c>
      <c r="G64" s="21">
        <v>935</v>
      </c>
    </row>
    <row r="65" spans="1:7" x14ac:dyDescent="0.25">
      <c r="A65" s="20" t="s">
        <v>51</v>
      </c>
      <c r="B65" s="9">
        <v>4679</v>
      </c>
      <c r="C65" s="9">
        <v>3224</v>
      </c>
      <c r="D65" s="9">
        <v>4628</v>
      </c>
      <c r="E65" s="9">
        <v>5004</v>
      </c>
      <c r="F65" s="9">
        <v>5263</v>
      </c>
      <c r="G65" s="21">
        <v>22798</v>
      </c>
    </row>
    <row r="66" spans="1:7" x14ac:dyDescent="0.25">
      <c r="A66" s="20" t="s">
        <v>52</v>
      </c>
      <c r="B66" s="9">
        <v>1639</v>
      </c>
      <c r="C66" s="9">
        <v>1227</v>
      </c>
      <c r="D66" s="9">
        <v>1576</v>
      </c>
      <c r="E66" s="9">
        <v>1668</v>
      </c>
      <c r="F66" s="9">
        <v>1922</v>
      </c>
      <c r="G66" s="21">
        <v>8032</v>
      </c>
    </row>
    <row r="67" spans="1:7" x14ac:dyDescent="0.25">
      <c r="A67" s="20" t="s">
        <v>53</v>
      </c>
      <c r="B67" s="9">
        <v>1135</v>
      </c>
      <c r="C67" s="9">
        <v>645</v>
      </c>
      <c r="D67" s="9">
        <v>777</v>
      </c>
      <c r="E67" s="9">
        <v>905</v>
      </c>
      <c r="F67" s="9">
        <v>1037</v>
      </c>
      <c r="G67" s="21">
        <v>4499</v>
      </c>
    </row>
    <row r="68" spans="1:7" x14ac:dyDescent="0.25">
      <c r="A68" s="20" t="s">
        <v>143</v>
      </c>
      <c r="B68" s="9">
        <v>18280</v>
      </c>
      <c r="C68" s="9">
        <v>15245</v>
      </c>
      <c r="D68" s="9">
        <v>15674</v>
      </c>
      <c r="E68" s="9">
        <v>14935</v>
      </c>
      <c r="F68" s="9">
        <v>13795</v>
      </c>
      <c r="G68" s="21">
        <v>77929</v>
      </c>
    </row>
    <row r="69" spans="1:7" x14ac:dyDescent="0.25">
      <c r="A69" s="20" t="s">
        <v>54</v>
      </c>
      <c r="B69" s="9">
        <v>1531</v>
      </c>
      <c r="C69" s="9">
        <v>559</v>
      </c>
      <c r="D69" s="9">
        <v>1032</v>
      </c>
      <c r="E69" s="9">
        <v>1290</v>
      </c>
      <c r="F69" s="9">
        <v>1256</v>
      </c>
      <c r="G69" s="21">
        <v>5668</v>
      </c>
    </row>
    <row r="70" spans="1:7" x14ac:dyDescent="0.25">
      <c r="A70" s="20" t="s">
        <v>159</v>
      </c>
      <c r="B70" s="9">
        <v>304</v>
      </c>
      <c r="C70" s="9">
        <v>61</v>
      </c>
      <c r="D70" s="9">
        <v>114</v>
      </c>
      <c r="E70" s="9">
        <v>141</v>
      </c>
      <c r="F70" s="9">
        <v>153</v>
      </c>
      <c r="G70" s="21">
        <v>773</v>
      </c>
    </row>
    <row r="71" spans="1:7" x14ac:dyDescent="0.25">
      <c r="A71" s="20" t="s">
        <v>171</v>
      </c>
      <c r="B71" s="9">
        <v>39698</v>
      </c>
      <c r="C71" s="9">
        <v>20419</v>
      </c>
      <c r="D71" s="9">
        <v>29182</v>
      </c>
      <c r="E71" s="9">
        <v>28293</v>
      </c>
      <c r="F71" s="9">
        <v>18987</v>
      </c>
      <c r="G71" s="21">
        <v>136579</v>
      </c>
    </row>
    <row r="72" spans="1:7" x14ac:dyDescent="0.25">
      <c r="A72" s="20" t="s">
        <v>154</v>
      </c>
      <c r="B72" s="9">
        <v>2681</v>
      </c>
      <c r="C72" s="9">
        <v>3804</v>
      </c>
      <c r="D72" s="9">
        <v>5337</v>
      </c>
      <c r="E72" s="9">
        <v>2579</v>
      </c>
      <c r="F72" s="9">
        <v>2099</v>
      </c>
      <c r="G72" s="21">
        <v>16500</v>
      </c>
    </row>
    <row r="73" spans="1:7" x14ac:dyDescent="0.25">
      <c r="A73" s="20" t="s">
        <v>55</v>
      </c>
      <c r="B73" s="9">
        <v>667</v>
      </c>
      <c r="C73" s="9">
        <v>347</v>
      </c>
      <c r="D73" s="9">
        <v>298</v>
      </c>
      <c r="E73" s="9">
        <v>278</v>
      </c>
      <c r="F73" s="9">
        <v>552</v>
      </c>
      <c r="G73" s="21">
        <v>2142</v>
      </c>
    </row>
    <row r="74" spans="1:7" x14ac:dyDescent="0.25">
      <c r="A74" s="20" t="s">
        <v>56</v>
      </c>
      <c r="B74" s="9">
        <v>491</v>
      </c>
      <c r="C74" s="9">
        <v>385</v>
      </c>
      <c r="D74" s="9">
        <v>445</v>
      </c>
      <c r="E74" s="9">
        <v>448</v>
      </c>
      <c r="F74" s="9">
        <v>461</v>
      </c>
      <c r="G74" s="21">
        <v>2230</v>
      </c>
    </row>
    <row r="75" spans="1:7" x14ac:dyDescent="0.25">
      <c r="A75" s="20" t="s">
        <v>163</v>
      </c>
      <c r="B75" s="9">
        <v>11687</v>
      </c>
      <c r="C75" s="9">
        <v>10613</v>
      </c>
      <c r="D75" s="9">
        <v>10822</v>
      </c>
      <c r="E75" s="9">
        <v>10592</v>
      </c>
      <c r="F75" s="9">
        <v>10754</v>
      </c>
      <c r="G75" s="21">
        <v>54468</v>
      </c>
    </row>
    <row r="76" spans="1:7" x14ac:dyDescent="0.25">
      <c r="A76" s="20" t="s">
        <v>162</v>
      </c>
      <c r="B76" s="9">
        <v>11829</v>
      </c>
      <c r="C76" s="9">
        <v>5535</v>
      </c>
      <c r="D76" s="9">
        <v>10513</v>
      </c>
      <c r="E76" s="9">
        <v>10103</v>
      </c>
      <c r="F76" s="9">
        <v>10826</v>
      </c>
      <c r="G76" s="21">
        <v>48806</v>
      </c>
    </row>
    <row r="77" spans="1:7" x14ac:dyDescent="0.25">
      <c r="A77" s="20" t="s">
        <v>21</v>
      </c>
      <c r="B77" s="9">
        <v>20824</v>
      </c>
      <c r="C77" s="9">
        <v>14119</v>
      </c>
      <c r="D77" s="9">
        <v>18929</v>
      </c>
      <c r="E77" s="9">
        <v>19378</v>
      </c>
      <c r="F77" s="9">
        <v>18118</v>
      </c>
      <c r="G77" s="21">
        <v>91368</v>
      </c>
    </row>
    <row r="78" spans="1:7" x14ac:dyDescent="0.25">
      <c r="A78" s="20" t="s">
        <v>57</v>
      </c>
      <c r="B78" s="9">
        <v>2930</v>
      </c>
      <c r="C78" s="9">
        <v>1826</v>
      </c>
      <c r="D78" s="9">
        <v>2064</v>
      </c>
      <c r="E78" s="9">
        <v>2212</v>
      </c>
      <c r="F78" s="9">
        <v>2864</v>
      </c>
      <c r="G78" s="21">
        <v>11896</v>
      </c>
    </row>
    <row r="79" spans="1:7" x14ac:dyDescent="0.25">
      <c r="A79" s="20" t="s">
        <v>151</v>
      </c>
      <c r="B79" s="9">
        <v>35151</v>
      </c>
      <c r="C79" s="9">
        <v>26062</v>
      </c>
      <c r="D79" s="9">
        <v>32095</v>
      </c>
      <c r="E79" s="9">
        <v>36414</v>
      </c>
      <c r="F79" s="9">
        <v>34094</v>
      </c>
      <c r="G79" s="21">
        <v>163816</v>
      </c>
    </row>
    <row r="80" spans="1:7" x14ac:dyDescent="0.25">
      <c r="A80" s="20" t="s">
        <v>58</v>
      </c>
      <c r="B80" s="9">
        <v>706</v>
      </c>
      <c r="C80" s="9">
        <v>395</v>
      </c>
      <c r="D80" s="9">
        <v>429</v>
      </c>
      <c r="E80" s="9">
        <v>592</v>
      </c>
      <c r="F80" s="9">
        <v>715</v>
      </c>
      <c r="G80" s="21">
        <v>2837</v>
      </c>
    </row>
    <row r="81" spans="1:7" x14ac:dyDescent="0.25">
      <c r="A81" s="20" t="s">
        <v>59</v>
      </c>
      <c r="B81" s="9">
        <v>902</v>
      </c>
      <c r="C81" s="9">
        <v>770</v>
      </c>
      <c r="D81" s="9">
        <v>934</v>
      </c>
      <c r="E81" s="9">
        <v>984</v>
      </c>
      <c r="F81" s="9">
        <v>1279</v>
      </c>
      <c r="G81" s="21">
        <v>4869</v>
      </c>
    </row>
    <row r="82" spans="1:7" x14ac:dyDescent="0.25">
      <c r="A82" s="20" t="s">
        <v>60</v>
      </c>
      <c r="B82" s="9">
        <v>3292</v>
      </c>
      <c r="C82" s="9">
        <v>1918</v>
      </c>
      <c r="D82" s="9">
        <v>2487</v>
      </c>
      <c r="E82" s="9">
        <v>2381</v>
      </c>
      <c r="F82" s="9">
        <v>2887</v>
      </c>
      <c r="G82" s="21">
        <v>12965</v>
      </c>
    </row>
    <row r="83" spans="1:7" x14ac:dyDescent="0.25">
      <c r="A83" s="20" t="s">
        <v>61</v>
      </c>
      <c r="B83" s="9">
        <v>611</v>
      </c>
      <c r="C83" s="9">
        <v>292</v>
      </c>
      <c r="D83" s="9">
        <v>604</v>
      </c>
      <c r="E83" s="9">
        <v>733</v>
      </c>
      <c r="F83" s="9">
        <v>814</v>
      </c>
      <c r="G83" s="21">
        <v>3054</v>
      </c>
    </row>
    <row r="84" spans="1:7" x14ac:dyDescent="0.25">
      <c r="A84" s="20" t="s">
        <v>62</v>
      </c>
      <c r="B84" s="9">
        <v>468</v>
      </c>
      <c r="C84" s="9">
        <v>322</v>
      </c>
      <c r="D84" s="9">
        <v>365</v>
      </c>
      <c r="E84" s="9">
        <v>377</v>
      </c>
      <c r="F84" s="9">
        <v>360</v>
      </c>
      <c r="G84" s="21">
        <v>1892</v>
      </c>
    </row>
    <row r="85" spans="1:7" x14ac:dyDescent="0.25">
      <c r="A85" s="20" t="s">
        <v>63</v>
      </c>
      <c r="B85" s="9">
        <v>1962</v>
      </c>
      <c r="C85" s="9">
        <v>1406</v>
      </c>
      <c r="D85" s="9">
        <v>1968</v>
      </c>
      <c r="E85" s="9">
        <v>2238</v>
      </c>
      <c r="F85" s="9">
        <v>2607</v>
      </c>
      <c r="G85" s="21">
        <v>10181</v>
      </c>
    </row>
    <row r="86" spans="1:7" x14ac:dyDescent="0.25">
      <c r="A86" s="20" t="s">
        <v>65</v>
      </c>
      <c r="B86" s="9">
        <v>701</v>
      </c>
      <c r="C86" s="9">
        <v>410</v>
      </c>
      <c r="D86" s="9">
        <v>553</v>
      </c>
      <c r="E86" s="9">
        <v>753</v>
      </c>
      <c r="F86" s="9">
        <v>911</v>
      </c>
      <c r="G86" s="21">
        <v>3328</v>
      </c>
    </row>
    <row r="87" spans="1:7" x14ac:dyDescent="0.25">
      <c r="A87" s="20" t="s">
        <v>66</v>
      </c>
      <c r="B87" s="9">
        <v>3426</v>
      </c>
      <c r="C87" s="9">
        <v>2590</v>
      </c>
      <c r="D87" s="9">
        <v>3488</v>
      </c>
      <c r="E87" s="9">
        <v>3647</v>
      </c>
      <c r="F87" s="9">
        <v>4261</v>
      </c>
      <c r="G87" s="21">
        <v>17412</v>
      </c>
    </row>
    <row r="88" spans="1:7" x14ac:dyDescent="0.25">
      <c r="A88" s="20" t="s">
        <v>67</v>
      </c>
      <c r="B88" s="9">
        <v>1307</v>
      </c>
      <c r="C88" s="9">
        <v>973</v>
      </c>
      <c r="D88" s="9">
        <v>1019</v>
      </c>
      <c r="E88" s="9">
        <v>1067</v>
      </c>
      <c r="F88" s="9">
        <v>1285</v>
      </c>
      <c r="G88" s="21">
        <v>5651</v>
      </c>
    </row>
    <row r="89" spans="1:7" x14ac:dyDescent="0.25">
      <c r="A89" s="20" t="s">
        <v>68</v>
      </c>
      <c r="B89" s="9">
        <v>20039</v>
      </c>
      <c r="C89" s="9">
        <v>12839</v>
      </c>
      <c r="D89" s="9">
        <v>19746</v>
      </c>
      <c r="E89" s="9">
        <v>18872</v>
      </c>
      <c r="F89" s="9">
        <v>18348</v>
      </c>
      <c r="G89" s="21">
        <v>89844</v>
      </c>
    </row>
    <row r="90" spans="1:7" x14ac:dyDescent="0.25">
      <c r="A90" s="20" t="s">
        <v>69</v>
      </c>
      <c r="B90" s="9">
        <v>412</v>
      </c>
      <c r="C90" s="9">
        <v>318</v>
      </c>
      <c r="D90" s="9">
        <v>266</v>
      </c>
      <c r="E90" s="9">
        <v>229</v>
      </c>
      <c r="F90" s="9">
        <v>513</v>
      </c>
      <c r="G90" s="21">
        <v>1738</v>
      </c>
    </row>
    <row r="91" spans="1:7" x14ac:dyDescent="0.25">
      <c r="A91" s="20" t="s">
        <v>70</v>
      </c>
      <c r="B91" s="9">
        <v>986</v>
      </c>
      <c r="C91" s="9">
        <v>323</v>
      </c>
      <c r="D91" s="9">
        <v>831</v>
      </c>
      <c r="E91" s="9">
        <v>729</v>
      </c>
      <c r="F91" s="9">
        <v>902</v>
      </c>
      <c r="G91" s="21">
        <v>3771</v>
      </c>
    </row>
    <row r="92" spans="1:7" x14ac:dyDescent="0.25">
      <c r="A92" s="20" t="s">
        <v>150</v>
      </c>
      <c r="B92" s="9">
        <v>26159</v>
      </c>
      <c r="C92" s="9">
        <v>17526</v>
      </c>
      <c r="D92" s="9">
        <v>24288</v>
      </c>
      <c r="E92" s="9">
        <v>19425</v>
      </c>
      <c r="F92" s="9">
        <v>20985</v>
      </c>
      <c r="G92" s="21">
        <v>108383</v>
      </c>
    </row>
    <row r="93" spans="1:7" x14ac:dyDescent="0.25">
      <c r="A93" s="20" t="s">
        <v>160</v>
      </c>
      <c r="B93" s="9">
        <v>944</v>
      </c>
      <c r="C93" s="9">
        <v>493</v>
      </c>
      <c r="D93" s="9">
        <v>598</v>
      </c>
      <c r="E93" s="9">
        <v>701</v>
      </c>
      <c r="F93" s="9">
        <v>954</v>
      </c>
      <c r="G93" s="21">
        <v>3690</v>
      </c>
    </row>
    <row r="94" spans="1:7" x14ac:dyDescent="0.25">
      <c r="A94" s="20" t="s">
        <v>71</v>
      </c>
      <c r="B94" s="9">
        <v>1400</v>
      </c>
      <c r="C94" s="9">
        <v>593</v>
      </c>
      <c r="D94" s="9">
        <v>875</v>
      </c>
      <c r="E94" s="9">
        <v>924</v>
      </c>
      <c r="F94" s="9">
        <v>1207</v>
      </c>
      <c r="G94" s="21">
        <v>4999</v>
      </c>
    </row>
    <row r="95" spans="1:7" x14ac:dyDescent="0.25">
      <c r="A95" s="20" t="s">
        <v>72</v>
      </c>
      <c r="B95" s="9">
        <v>2250</v>
      </c>
      <c r="C95" s="9">
        <v>1969</v>
      </c>
      <c r="D95" s="9">
        <v>2323</v>
      </c>
      <c r="E95" s="9">
        <v>2419</v>
      </c>
      <c r="F95" s="9">
        <v>2392</v>
      </c>
      <c r="G95" s="21">
        <v>11353</v>
      </c>
    </row>
    <row r="96" spans="1:7" x14ac:dyDescent="0.25">
      <c r="A96" s="20" t="s">
        <v>73</v>
      </c>
      <c r="B96" s="9">
        <v>8458</v>
      </c>
      <c r="C96" s="9">
        <v>6261</v>
      </c>
      <c r="D96" s="9">
        <v>7942</v>
      </c>
      <c r="E96" s="9">
        <v>8364</v>
      </c>
      <c r="F96" s="9">
        <v>7819</v>
      </c>
      <c r="G96" s="21">
        <v>38844</v>
      </c>
    </row>
    <row r="97" spans="1:7" x14ac:dyDescent="0.25">
      <c r="A97" s="20" t="s">
        <v>156</v>
      </c>
      <c r="B97" s="9">
        <v>829</v>
      </c>
      <c r="C97" s="9">
        <v>593</v>
      </c>
      <c r="D97" s="9">
        <v>572</v>
      </c>
      <c r="E97" s="9">
        <v>917</v>
      </c>
      <c r="F97" s="9">
        <v>1079</v>
      </c>
      <c r="G97" s="21">
        <v>3990</v>
      </c>
    </row>
    <row r="98" spans="1:7" x14ac:dyDescent="0.25">
      <c r="A98" s="20" t="s">
        <v>155</v>
      </c>
      <c r="B98" s="9">
        <v>272</v>
      </c>
      <c r="C98" s="9">
        <v>301</v>
      </c>
      <c r="D98" s="9">
        <v>553</v>
      </c>
      <c r="E98" s="9">
        <v>1078</v>
      </c>
      <c r="F98" s="9">
        <v>1029</v>
      </c>
      <c r="G98" s="21">
        <v>3233</v>
      </c>
    </row>
    <row r="99" spans="1:7" x14ac:dyDescent="0.25">
      <c r="A99" s="20" t="s">
        <v>74</v>
      </c>
      <c r="B99" s="9">
        <v>147</v>
      </c>
      <c r="C99" s="9">
        <v>72</v>
      </c>
      <c r="D99" s="9">
        <v>110</v>
      </c>
      <c r="E99" s="9">
        <v>126</v>
      </c>
      <c r="F99" s="9">
        <v>228</v>
      </c>
      <c r="G99" s="21">
        <v>683</v>
      </c>
    </row>
    <row r="100" spans="1:7" x14ac:dyDescent="0.25">
      <c r="A100" s="20" t="s">
        <v>75</v>
      </c>
      <c r="B100" s="9">
        <v>1949</v>
      </c>
      <c r="C100" s="9">
        <v>1359</v>
      </c>
      <c r="D100" s="9">
        <v>1473</v>
      </c>
      <c r="E100" s="9">
        <v>1616</v>
      </c>
      <c r="F100" s="9">
        <v>2201</v>
      </c>
      <c r="G100" s="21">
        <v>8598</v>
      </c>
    </row>
    <row r="101" spans="1:7" x14ac:dyDescent="0.25">
      <c r="A101" s="20" t="s">
        <v>76</v>
      </c>
      <c r="B101" s="9">
        <v>14091</v>
      </c>
      <c r="C101" s="9">
        <v>10970</v>
      </c>
      <c r="D101" s="9">
        <v>12752</v>
      </c>
      <c r="E101" s="9">
        <v>12994</v>
      </c>
      <c r="F101" s="9">
        <v>12785</v>
      </c>
      <c r="G101" s="21">
        <v>63592</v>
      </c>
    </row>
    <row r="102" spans="1:7" x14ac:dyDescent="0.25">
      <c r="A102" s="20" t="s">
        <v>77</v>
      </c>
      <c r="B102" s="9">
        <v>1160</v>
      </c>
      <c r="C102" s="9">
        <v>773</v>
      </c>
      <c r="D102" s="9">
        <v>948</v>
      </c>
      <c r="E102" s="9">
        <v>905</v>
      </c>
      <c r="F102" s="9">
        <v>1084</v>
      </c>
      <c r="G102" s="21">
        <v>4870</v>
      </c>
    </row>
    <row r="103" spans="1:7" x14ac:dyDescent="0.25">
      <c r="A103" s="20" t="s">
        <v>9</v>
      </c>
      <c r="B103" s="9">
        <v>3945</v>
      </c>
      <c r="C103" s="9">
        <v>2841</v>
      </c>
      <c r="D103" s="9">
        <v>3131</v>
      </c>
      <c r="E103" s="9">
        <v>3462</v>
      </c>
      <c r="F103" s="9">
        <v>4017</v>
      </c>
      <c r="G103" s="21">
        <v>17396</v>
      </c>
    </row>
    <row r="104" spans="1:7" x14ac:dyDescent="0.25">
      <c r="A104" s="20" t="s">
        <v>78</v>
      </c>
      <c r="B104" s="9">
        <v>3075</v>
      </c>
      <c r="C104" s="9">
        <v>1832</v>
      </c>
      <c r="D104" s="9">
        <v>2797</v>
      </c>
      <c r="E104" s="9">
        <v>2759</v>
      </c>
      <c r="F104" s="9">
        <v>2602</v>
      </c>
      <c r="G104" s="21">
        <v>13065</v>
      </c>
    </row>
    <row r="105" spans="1:7" x14ac:dyDescent="0.25">
      <c r="A105" s="20" t="s">
        <v>79</v>
      </c>
      <c r="B105" s="9">
        <v>7850</v>
      </c>
      <c r="C105" s="9">
        <v>5096</v>
      </c>
      <c r="D105" s="9">
        <v>6449</v>
      </c>
      <c r="E105" s="9">
        <v>7217</v>
      </c>
      <c r="F105" s="9">
        <v>7649</v>
      </c>
      <c r="G105" s="21">
        <v>34261</v>
      </c>
    </row>
    <row r="106" spans="1:7" x14ac:dyDescent="0.25">
      <c r="A106" s="20" t="s">
        <v>80</v>
      </c>
      <c r="B106" s="9">
        <v>2616</v>
      </c>
      <c r="C106" s="9">
        <v>2174</v>
      </c>
      <c r="D106" s="9">
        <v>1951</v>
      </c>
      <c r="E106" s="9">
        <v>2057</v>
      </c>
      <c r="F106" s="9">
        <v>2451</v>
      </c>
      <c r="G106" s="21">
        <v>11249</v>
      </c>
    </row>
    <row r="107" spans="1:7" x14ac:dyDescent="0.25">
      <c r="A107" s="20" t="s">
        <v>81</v>
      </c>
      <c r="B107" s="9">
        <v>1740</v>
      </c>
      <c r="C107" s="9">
        <v>1122</v>
      </c>
      <c r="D107" s="9">
        <v>1242</v>
      </c>
      <c r="E107" s="9">
        <v>1394</v>
      </c>
      <c r="F107" s="9">
        <v>1756</v>
      </c>
      <c r="G107" s="21">
        <v>7254</v>
      </c>
    </row>
    <row r="108" spans="1:7" x14ac:dyDescent="0.25">
      <c r="A108" s="20" t="s">
        <v>82</v>
      </c>
      <c r="B108" s="9">
        <v>621</v>
      </c>
      <c r="C108" s="9">
        <v>395</v>
      </c>
      <c r="D108" s="9">
        <v>371</v>
      </c>
      <c r="E108" s="9">
        <v>489</v>
      </c>
      <c r="F108" s="9">
        <v>667</v>
      </c>
      <c r="G108" s="21">
        <v>2543</v>
      </c>
    </row>
    <row r="109" spans="1:7" x14ac:dyDescent="0.25">
      <c r="A109" s="20" t="s">
        <v>84</v>
      </c>
      <c r="B109" s="9">
        <v>2028</v>
      </c>
      <c r="C109" s="9">
        <v>866</v>
      </c>
      <c r="D109" s="9">
        <v>1285</v>
      </c>
      <c r="E109" s="9">
        <v>1500</v>
      </c>
      <c r="F109" s="9">
        <v>1925</v>
      </c>
      <c r="G109" s="21">
        <v>7604</v>
      </c>
    </row>
    <row r="110" spans="1:7" x14ac:dyDescent="0.25">
      <c r="A110" s="20" t="s">
        <v>85</v>
      </c>
      <c r="B110" s="9">
        <v>889</v>
      </c>
      <c r="C110" s="9">
        <v>586</v>
      </c>
      <c r="D110" s="9">
        <v>552</v>
      </c>
      <c r="E110" s="9">
        <v>616</v>
      </c>
      <c r="F110" s="9">
        <v>933</v>
      </c>
      <c r="G110" s="21">
        <v>3576</v>
      </c>
    </row>
    <row r="111" spans="1:7" x14ac:dyDescent="0.25">
      <c r="A111" s="20" t="s">
        <v>86</v>
      </c>
      <c r="B111" s="9">
        <v>539</v>
      </c>
      <c r="C111" s="9">
        <v>393</v>
      </c>
      <c r="D111" s="9">
        <v>476</v>
      </c>
      <c r="E111" s="9">
        <v>427</v>
      </c>
      <c r="F111" s="9">
        <v>475</v>
      </c>
      <c r="G111" s="21">
        <v>2310</v>
      </c>
    </row>
    <row r="112" spans="1:7" x14ac:dyDescent="0.25">
      <c r="A112" s="20" t="s">
        <v>83</v>
      </c>
      <c r="B112" s="9">
        <v>1428</v>
      </c>
      <c r="C112" s="9">
        <v>903</v>
      </c>
      <c r="D112" s="9">
        <v>1103</v>
      </c>
      <c r="E112" s="9">
        <v>1192</v>
      </c>
      <c r="F112" s="9">
        <v>1664</v>
      </c>
      <c r="G112" s="21">
        <v>6290</v>
      </c>
    </row>
    <row r="113" spans="1:7" x14ac:dyDescent="0.25">
      <c r="A113" s="20" t="s">
        <v>87</v>
      </c>
      <c r="B113" s="9">
        <v>5765</v>
      </c>
      <c r="C113" s="9">
        <v>4994</v>
      </c>
      <c r="D113" s="9">
        <v>5956</v>
      </c>
      <c r="E113" s="9">
        <v>6685</v>
      </c>
      <c r="F113" s="9">
        <v>6918</v>
      </c>
      <c r="G113" s="21">
        <v>30318</v>
      </c>
    </row>
    <row r="114" spans="1:7" x14ac:dyDescent="0.25">
      <c r="A114" s="20" t="s">
        <v>88</v>
      </c>
      <c r="B114" s="9">
        <v>191</v>
      </c>
      <c r="C114" s="9">
        <v>71</v>
      </c>
      <c r="D114" s="9">
        <v>55</v>
      </c>
      <c r="E114" s="9">
        <v>48</v>
      </c>
      <c r="F114" s="9">
        <v>155</v>
      </c>
      <c r="G114" s="21">
        <v>520</v>
      </c>
    </row>
    <row r="115" spans="1:7" x14ac:dyDescent="0.25">
      <c r="A115" s="20" t="s">
        <v>89</v>
      </c>
      <c r="B115" s="9">
        <v>578</v>
      </c>
      <c r="C115" s="9">
        <v>418</v>
      </c>
      <c r="D115" s="9">
        <v>413</v>
      </c>
      <c r="E115" s="9">
        <v>419</v>
      </c>
      <c r="F115" s="9">
        <v>753</v>
      </c>
      <c r="G115" s="21">
        <v>2581</v>
      </c>
    </row>
    <row r="116" spans="1:7" x14ac:dyDescent="0.25">
      <c r="A116" s="20" t="s">
        <v>90</v>
      </c>
      <c r="B116" s="9">
        <v>566</v>
      </c>
      <c r="C116" s="9">
        <v>380</v>
      </c>
      <c r="D116" s="9">
        <v>403</v>
      </c>
      <c r="E116" s="9">
        <v>467</v>
      </c>
      <c r="F116" s="9">
        <v>695</v>
      </c>
      <c r="G116" s="21">
        <v>2511</v>
      </c>
    </row>
    <row r="117" spans="1:7" x14ac:dyDescent="0.25">
      <c r="A117" s="20" t="s">
        <v>91</v>
      </c>
      <c r="B117" s="9">
        <v>1159</v>
      </c>
      <c r="C117" s="9">
        <v>1060</v>
      </c>
      <c r="D117" s="9">
        <v>1186</v>
      </c>
      <c r="E117" s="9">
        <v>1107</v>
      </c>
      <c r="F117" s="9">
        <v>1574</v>
      </c>
      <c r="G117" s="21">
        <v>6086</v>
      </c>
    </row>
    <row r="118" spans="1:7" x14ac:dyDescent="0.25">
      <c r="A118" s="20" t="s">
        <v>92</v>
      </c>
      <c r="B118" s="9">
        <v>1582</v>
      </c>
      <c r="C118" s="9">
        <v>1463</v>
      </c>
      <c r="D118" s="9">
        <v>1255</v>
      </c>
      <c r="E118" s="9">
        <v>1328</v>
      </c>
      <c r="F118" s="9">
        <v>1621</v>
      </c>
      <c r="G118" s="21">
        <v>7249</v>
      </c>
    </row>
    <row r="119" spans="1:7" x14ac:dyDescent="0.25">
      <c r="A119" s="20" t="s">
        <v>93</v>
      </c>
      <c r="B119" s="9">
        <v>1485</v>
      </c>
      <c r="C119" s="9">
        <v>993</v>
      </c>
      <c r="D119" s="9">
        <v>1327</v>
      </c>
      <c r="E119" s="9">
        <v>1349</v>
      </c>
      <c r="F119" s="9">
        <v>1433</v>
      </c>
      <c r="G119" s="21">
        <v>6587</v>
      </c>
    </row>
    <row r="120" spans="1:7" x14ac:dyDescent="0.25">
      <c r="A120" s="20" t="s">
        <v>148</v>
      </c>
      <c r="B120" s="9">
        <v>9381</v>
      </c>
      <c r="C120" s="9">
        <v>8773</v>
      </c>
      <c r="D120" s="9">
        <v>10566</v>
      </c>
      <c r="E120" s="9">
        <v>8631</v>
      </c>
      <c r="F120" s="9">
        <v>5730</v>
      </c>
      <c r="G120" s="21">
        <v>43081</v>
      </c>
    </row>
    <row r="121" spans="1:7" x14ac:dyDescent="0.25">
      <c r="A121" s="20" t="s">
        <v>94</v>
      </c>
      <c r="B121" s="9">
        <v>301</v>
      </c>
      <c r="C121" s="9">
        <v>228</v>
      </c>
      <c r="D121" s="9">
        <v>303</v>
      </c>
      <c r="E121" s="9">
        <v>250</v>
      </c>
      <c r="F121" s="9">
        <v>306</v>
      </c>
      <c r="G121" s="21">
        <v>1388</v>
      </c>
    </row>
    <row r="122" spans="1:7" x14ac:dyDescent="0.25">
      <c r="A122" s="20" t="s">
        <v>95</v>
      </c>
      <c r="B122" s="9">
        <v>410</v>
      </c>
      <c r="C122" s="9">
        <v>147</v>
      </c>
      <c r="D122" s="9">
        <v>255</v>
      </c>
      <c r="E122" s="9">
        <v>200</v>
      </c>
      <c r="F122" s="9">
        <v>505</v>
      </c>
      <c r="G122" s="21">
        <v>1517</v>
      </c>
    </row>
    <row r="123" spans="1:7" x14ac:dyDescent="0.25">
      <c r="A123" s="20" t="s">
        <v>96</v>
      </c>
      <c r="B123" s="9">
        <v>516</v>
      </c>
      <c r="C123" s="9">
        <v>290</v>
      </c>
      <c r="D123" s="9">
        <v>331</v>
      </c>
      <c r="E123" s="9">
        <v>374</v>
      </c>
      <c r="F123" s="9">
        <v>910</v>
      </c>
      <c r="G123" s="21">
        <v>2421</v>
      </c>
    </row>
    <row r="124" spans="1:7" x14ac:dyDescent="0.25">
      <c r="A124" s="20" t="s">
        <v>1</v>
      </c>
      <c r="B124" s="9">
        <v>14042</v>
      </c>
      <c r="C124" s="9">
        <v>9580</v>
      </c>
      <c r="D124" s="9">
        <v>12884</v>
      </c>
      <c r="E124" s="9">
        <v>14395</v>
      </c>
      <c r="F124" s="9">
        <v>14133</v>
      </c>
      <c r="G124" s="21">
        <v>65034</v>
      </c>
    </row>
    <row r="125" spans="1:7" x14ac:dyDescent="0.25">
      <c r="A125" s="20" t="s">
        <v>97</v>
      </c>
      <c r="B125" s="9">
        <v>3602</v>
      </c>
      <c r="C125" s="9">
        <v>2221</v>
      </c>
      <c r="D125" s="9">
        <v>3454</v>
      </c>
      <c r="E125" s="9">
        <v>4510</v>
      </c>
      <c r="F125" s="9">
        <v>5826</v>
      </c>
      <c r="G125" s="21">
        <v>19613</v>
      </c>
    </row>
    <row r="126" spans="1:7" x14ac:dyDescent="0.25">
      <c r="A126" s="20" t="s">
        <v>98</v>
      </c>
      <c r="B126" s="9">
        <v>1174</v>
      </c>
      <c r="C126" s="9">
        <v>756</v>
      </c>
      <c r="D126" s="9">
        <v>968</v>
      </c>
      <c r="E126" s="9">
        <v>1046</v>
      </c>
      <c r="F126" s="9">
        <v>1178</v>
      </c>
      <c r="G126" s="21">
        <v>5122</v>
      </c>
    </row>
    <row r="127" spans="1:7" x14ac:dyDescent="0.25">
      <c r="A127" s="20" t="s">
        <v>99</v>
      </c>
      <c r="B127" s="9">
        <v>1060</v>
      </c>
      <c r="C127" s="9">
        <v>500</v>
      </c>
      <c r="D127" s="9">
        <v>633</v>
      </c>
      <c r="E127" s="9">
        <v>782</v>
      </c>
      <c r="F127" s="9">
        <v>1297</v>
      </c>
      <c r="G127" s="21">
        <v>4272</v>
      </c>
    </row>
    <row r="128" spans="1:7" x14ac:dyDescent="0.25">
      <c r="A128" s="20" t="s">
        <v>100</v>
      </c>
      <c r="B128" s="9">
        <v>693</v>
      </c>
      <c r="C128" s="9">
        <v>414</v>
      </c>
      <c r="D128" s="9">
        <v>529</v>
      </c>
      <c r="E128" s="9">
        <v>613</v>
      </c>
      <c r="F128" s="9">
        <v>805</v>
      </c>
      <c r="G128" s="21">
        <v>3054</v>
      </c>
    </row>
    <row r="129" spans="1:7" x14ac:dyDescent="0.25">
      <c r="A129" s="20" t="s">
        <v>102</v>
      </c>
      <c r="B129" s="9">
        <v>428</v>
      </c>
      <c r="C129" s="9">
        <v>261</v>
      </c>
      <c r="D129" s="9">
        <v>316</v>
      </c>
      <c r="E129" s="9">
        <v>341</v>
      </c>
      <c r="F129" s="9">
        <v>605</v>
      </c>
      <c r="G129" s="21">
        <v>1951</v>
      </c>
    </row>
    <row r="130" spans="1:7" x14ac:dyDescent="0.25">
      <c r="A130" s="20" t="s">
        <v>103</v>
      </c>
      <c r="B130" s="9">
        <v>1403</v>
      </c>
      <c r="C130" s="9">
        <v>1077</v>
      </c>
      <c r="D130" s="9">
        <v>1315</v>
      </c>
      <c r="E130" s="9">
        <v>1503</v>
      </c>
      <c r="F130" s="9">
        <v>1516</v>
      </c>
      <c r="G130" s="21">
        <v>6814</v>
      </c>
    </row>
    <row r="131" spans="1:7" x14ac:dyDescent="0.25">
      <c r="A131" s="20" t="s">
        <v>104</v>
      </c>
      <c r="B131" s="9">
        <v>1384</v>
      </c>
      <c r="C131" s="9">
        <v>943</v>
      </c>
      <c r="D131" s="9">
        <v>1044</v>
      </c>
      <c r="E131" s="9">
        <v>1178</v>
      </c>
      <c r="F131" s="9">
        <v>1370</v>
      </c>
      <c r="G131" s="21">
        <v>5919</v>
      </c>
    </row>
    <row r="132" spans="1:7" x14ac:dyDescent="0.25">
      <c r="A132" s="20" t="s">
        <v>105</v>
      </c>
      <c r="B132" s="9">
        <v>2347</v>
      </c>
      <c r="C132" s="9">
        <v>1754</v>
      </c>
      <c r="D132" s="9">
        <v>2293</v>
      </c>
      <c r="E132" s="9">
        <v>2445</v>
      </c>
      <c r="F132" s="9">
        <v>2593</v>
      </c>
      <c r="G132" s="21">
        <v>11432</v>
      </c>
    </row>
    <row r="133" spans="1:7" x14ac:dyDescent="0.25">
      <c r="A133" s="20" t="s">
        <v>106</v>
      </c>
      <c r="B133" s="9">
        <v>1628</v>
      </c>
      <c r="C133" s="9">
        <v>1488</v>
      </c>
      <c r="D133" s="9">
        <v>1618</v>
      </c>
      <c r="E133" s="9">
        <v>1843</v>
      </c>
      <c r="F133" s="9">
        <v>1899</v>
      </c>
      <c r="G133" s="21">
        <v>8476</v>
      </c>
    </row>
    <row r="134" spans="1:7" x14ac:dyDescent="0.25">
      <c r="A134" s="20" t="s">
        <v>107</v>
      </c>
      <c r="B134" s="9">
        <v>1393</v>
      </c>
      <c r="C134" s="9">
        <v>677</v>
      </c>
      <c r="D134" s="9">
        <v>1066</v>
      </c>
      <c r="E134" s="9">
        <v>1338</v>
      </c>
      <c r="F134" s="9">
        <v>1327</v>
      </c>
      <c r="G134" s="21">
        <v>5801</v>
      </c>
    </row>
    <row r="135" spans="1:7" x14ac:dyDescent="0.25">
      <c r="A135" s="20" t="s">
        <v>108</v>
      </c>
      <c r="B135" s="9">
        <v>735</v>
      </c>
      <c r="C135" s="9">
        <v>832</v>
      </c>
      <c r="D135" s="9">
        <v>748</v>
      </c>
      <c r="E135" s="9">
        <v>787</v>
      </c>
      <c r="F135" s="9">
        <v>948</v>
      </c>
      <c r="G135" s="21">
        <v>4050</v>
      </c>
    </row>
    <row r="136" spans="1:7" x14ac:dyDescent="0.25">
      <c r="A136" s="20" t="s">
        <v>141</v>
      </c>
      <c r="B136" s="9">
        <v>12038</v>
      </c>
      <c r="C136" s="9">
        <v>8770</v>
      </c>
      <c r="D136" s="9">
        <v>10995</v>
      </c>
      <c r="E136" s="9">
        <v>12173</v>
      </c>
      <c r="F136" s="9">
        <v>11509</v>
      </c>
      <c r="G136" s="21">
        <v>55485</v>
      </c>
    </row>
    <row r="137" spans="1:7" x14ac:dyDescent="0.25">
      <c r="A137" s="20" t="s">
        <v>109</v>
      </c>
      <c r="B137" s="9">
        <v>1468</v>
      </c>
      <c r="C137" s="9">
        <v>846</v>
      </c>
      <c r="D137" s="9">
        <v>974</v>
      </c>
      <c r="E137" s="9">
        <v>1317</v>
      </c>
      <c r="F137" s="9">
        <v>1815</v>
      </c>
      <c r="G137" s="21">
        <v>6420</v>
      </c>
    </row>
    <row r="138" spans="1:7" x14ac:dyDescent="0.25">
      <c r="A138" s="20" t="s">
        <v>110</v>
      </c>
      <c r="B138" s="9">
        <v>3906</v>
      </c>
      <c r="C138" s="9">
        <v>2133</v>
      </c>
      <c r="D138" s="9">
        <v>3261</v>
      </c>
      <c r="E138" s="9">
        <v>3577</v>
      </c>
      <c r="F138" s="9">
        <v>3548</v>
      </c>
      <c r="G138" s="21">
        <v>16425</v>
      </c>
    </row>
    <row r="139" spans="1:7" x14ac:dyDescent="0.25">
      <c r="A139" s="20" t="s">
        <v>64</v>
      </c>
      <c r="B139" s="9">
        <v>4255</v>
      </c>
      <c r="C139" s="9">
        <v>3109</v>
      </c>
      <c r="D139" s="9">
        <v>3851</v>
      </c>
      <c r="E139" s="9">
        <v>4451</v>
      </c>
      <c r="F139" s="9">
        <v>4461</v>
      </c>
      <c r="G139" s="21">
        <v>20127</v>
      </c>
    </row>
    <row r="140" spans="1:7" x14ac:dyDescent="0.25">
      <c r="A140" s="20" t="s">
        <v>111</v>
      </c>
      <c r="B140" s="9">
        <v>3259</v>
      </c>
      <c r="C140" s="9">
        <v>2830</v>
      </c>
      <c r="D140" s="9">
        <v>3777</v>
      </c>
      <c r="E140" s="9">
        <v>3997</v>
      </c>
      <c r="F140" s="9">
        <v>4336</v>
      </c>
      <c r="G140" s="21">
        <v>18199</v>
      </c>
    </row>
    <row r="141" spans="1:7" x14ac:dyDescent="0.25">
      <c r="A141" s="20" t="s">
        <v>4</v>
      </c>
      <c r="B141" s="9">
        <v>23175</v>
      </c>
      <c r="C141" s="9">
        <v>15588</v>
      </c>
      <c r="D141" s="9">
        <v>19634</v>
      </c>
      <c r="E141" s="9">
        <v>21339</v>
      </c>
      <c r="F141" s="9">
        <v>20532</v>
      </c>
      <c r="G141" s="21">
        <v>100268</v>
      </c>
    </row>
    <row r="142" spans="1:7" x14ac:dyDescent="0.25">
      <c r="A142" s="20" t="s">
        <v>165</v>
      </c>
      <c r="B142" s="9">
        <v>10308</v>
      </c>
      <c r="C142" s="9">
        <v>9006</v>
      </c>
      <c r="D142" s="9">
        <v>10444</v>
      </c>
      <c r="E142" s="9">
        <v>10347</v>
      </c>
      <c r="F142" s="9">
        <v>9378</v>
      </c>
      <c r="G142" s="21">
        <v>49483</v>
      </c>
    </row>
    <row r="143" spans="1:7" x14ac:dyDescent="0.25">
      <c r="A143" s="20" t="s">
        <v>164</v>
      </c>
      <c r="B143" s="9">
        <v>8776</v>
      </c>
      <c r="C143" s="9">
        <v>4736</v>
      </c>
      <c r="D143" s="9">
        <v>7300</v>
      </c>
      <c r="E143" s="9">
        <v>7839</v>
      </c>
      <c r="F143" s="9">
        <v>7904</v>
      </c>
      <c r="G143" s="21">
        <v>36555</v>
      </c>
    </row>
    <row r="144" spans="1:7" x14ac:dyDescent="0.25">
      <c r="A144" s="20" t="s">
        <v>112</v>
      </c>
      <c r="B144" s="9">
        <v>4282</v>
      </c>
      <c r="C144" s="9">
        <v>2247</v>
      </c>
      <c r="D144" s="9">
        <v>3319</v>
      </c>
      <c r="E144" s="9">
        <v>3215</v>
      </c>
      <c r="F144" s="9">
        <v>4790</v>
      </c>
      <c r="G144" s="21">
        <v>17853</v>
      </c>
    </row>
    <row r="145" spans="1:7" x14ac:dyDescent="0.25">
      <c r="A145" s="20" t="s">
        <v>113</v>
      </c>
      <c r="B145" s="9">
        <v>2568</v>
      </c>
      <c r="C145" s="9">
        <v>1933</v>
      </c>
      <c r="D145" s="9">
        <v>2343</v>
      </c>
      <c r="E145" s="9">
        <v>2211</v>
      </c>
      <c r="F145" s="9">
        <v>2460</v>
      </c>
      <c r="G145" s="21">
        <v>11515</v>
      </c>
    </row>
    <row r="146" spans="1:7" x14ac:dyDescent="0.25">
      <c r="A146" s="20" t="s">
        <v>114</v>
      </c>
      <c r="B146" s="9">
        <v>2696</v>
      </c>
      <c r="C146" s="9">
        <v>1776</v>
      </c>
      <c r="D146" s="9">
        <v>2549</v>
      </c>
      <c r="E146" s="9">
        <v>2382</v>
      </c>
      <c r="F146" s="9">
        <v>2270</v>
      </c>
      <c r="G146" s="21">
        <v>11673</v>
      </c>
    </row>
    <row r="147" spans="1:7" x14ac:dyDescent="0.25">
      <c r="A147" s="20" t="s">
        <v>187</v>
      </c>
      <c r="B147" s="9">
        <v>868</v>
      </c>
      <c r="C147" s="9">
        <v>649</v>
      </c>
      <c r="D147" s="9">
        <v>1000</v>
      </c>
      <c r="E147" s="9">
        <v>1175</v>
      </c>
      <c r="F147" s="9">
        <v>1355</v>
      </c>
      <c r="G147" s="21">
        <v>5047</v>
      </c>
    </row>
    <row r="148" spans="1:7" x14ac:dyDescent="0.25">
      <c r="A148" s="20" t="s">
        <v>101</v>
      </c>
      <c r="B148" s="9">
        <v>3985</v>
      </c>
      <c r="C148" s="9">
        <v>2145</v>
      </c>
      <c r="D148" s="9">
        <v>3095</v>
      </c>
      <c r="E148" s="9">
        <v>3339</v>
      </c>
      <c r="F148" s="9">
        <v>3314</v>
      </c>
      <c r="G148" s="21">
        <v>15878</v>
      </c>
    </row>
    <row r="149" spans="1:7" x14ac:dyDescent="0.25">
      <c r="A149" s="20" t="s">
        <v>115</v>
      </c>
      <c r="B149" s="9">
        <v>12273</v>
      </c>
      <c r="C149" s="9">
        <v>8613</v>
      </c>
      <c r="D149" s="9">
        <v>9279</v>
      </c>
      <c r="E149" s="9">
        <v>9798</v>
      </c>
      <c r="F149" s="9">
        <v>10992</v>
      </c>
      <c r="G149" s="21">
        <v>50955</v>
      </c>
    </row>
    <row r="150" spans="1:7" x14ac:dyDescent="0.25">
      <c r="A150" s="20" t="s">
        <v>23</v>
      </c>
      <c r="B150" s="9">
        <v>18381</v>
      </c>
      <c r="C150" s="9">
        <v>13450</v>
      </c>
      <c r="D150" s="9">
        <v>18218</v>
      </c>
      <c r="E150" s="9">
        <v>18563</v>
      </c>
      <c r="F150" s="9">
        <v>17998</v>
      </c>
      <c r="G150" s="21">
        <v>86610</v>
      </c>
    </row>
    <row r="151" spans="1:7" x14ac:dyDescent="0.25">
      <c r="A151" s="20" t="s">
        <v>116</v>
      </c>
      <c r="B151" s="9">
        <v>2594</v>
      </c>
      <c r="C151" s="9">
        <v>1741</v>
      </c>
      <c r="D151" s="9">
        <v>2796</v>
      </c>
      <c r="E151" s="9">
        <v>3928</v>
      </c>
      <c r="F151" s="9">
        <v>5306</v>
      </c>
      <c r="G151" s="21">
        <v>16365</v>
      </c>
    </row>
    <row r="152" spans="1:7" x14ac:dyDescent="0.25">
      <c r="A152" s="20" t="s">
        <v>117</v>
      </c>
      <c r="B152" s="9">
        <v>1650</v>
      </c>
      <c r="C152" s="9">
        <v>876</v>
      </c>
      <c r="D152" s="9">
        <v>1661</v>
      </c>
      <c r="E152" s="9">
        <v>1562</v>
      </c>
      <c r="F152" s="9">
        <v>1709</v>
      </c>
      <c r="G152" s="21">
        <v>7458</v>
      </c>
    </row>
    <row r="153" spans="1:7" x14ac:dyDescent="0.25">
      <c r="A153" s="20" t="s">
        <v>118</v>
      </c>
      <c r="B153" s="9">
        <v>1917</v>
      </c>
      <c r="C153" s="9">
        <v>1440</v>
      </c>
      <c r="D153" s="9">
        <v>1620</v>
      </c>
      <c r="E153" s="9">
        <v>2028</v>
      </c>
      <c r="F153" s="9">
        <v>2218</v>
      </c>
      <c r="G153" s="21">
        <v>9223</v>
      </c>
    </row>
    <row r="154" spans="1:7" x14ac:dyDescent="0.25">
      <c r="A154" s="20" t="s">
        <v>166</v>
      </c>
      <c r="B154" s="9">
        <v>56711</v>
      </c>
      <c r="C154" s="9">
        <v>39909</v>
      </c>
      <c r="D154" s="9">
        <v>53588</v>
      </c>
      <c r="E154" s="9">
        <v>47204</v>
      </c>
      <c r="F154" s="9">
        <v>31850</v>
      </c>
      <c r="G154" s="21">
        <v>229262</v>
      </c>
    </row>
    <row r="155" spans="1:7" x14ac:dyDescent="0.25">
      <c r="A155" s="20" t="s">
        <v>167</v>
      </c>
      <c r="B155" s="9">
        <v>22082</v>
      </c>
      <c r="C155" s="9">
        <v>9034</v>
      </c>
      <c r="D155" s="9">
        <v>13993</v>
      </c>
      <c r="E155" s="9">
        <v>17565</v>
      </c>
      <c r="F155" s="9">
        <v>17506</v>
      </c>
      <c r="G155" s="21">
        <v>80180</v>
      </c>
    </row>
    <row r="156" spans="1:7" x14ac:dyDescent="0.25">
      <c r="A156" s="20" t="s">
        <v>169</v>
      </c>
      <c r="B156" s="9"/>
      <c r="C156" s="9"/>
      <c r="D156" s="9"/>
      <c r="E156" s="9">
        <v>5665</v>
      </c>
      <c r="F156" s="9">
        <v>11520</v>
      </c>
      <c r="G156" s="21">
        <v>17185</v>
      </c>
    </row>
    <row r="157" spans="1:7" x14ac:dyDescent="0.25">
      <c r="A157" s="20" t="s">
        <v>168</v>
      </c>
      <c r="B157" s="9"/>
      <c r="C157" s="9"/>
      <c r="D157" s="9"/>
      <c r="E157" s="9">
        <v>830</v>
      </c>
      <c r="F157" s="9">
        <v>8011</v>
      </c>
      <c r="G157" s="21">
        <v>8841</v>
      </c>
    </row>
    <row r="158" spans="1:7" x14ac:dyDescent="0.25">
      <c r="A158" s="20" t="s">
        <v>119</v>
      </c>
      <c r="B158" s="9">
        <v>4017</v>
      </c>
      <c r="C158" s="9">
        <v>3121</v>
      </c>
      <c r="D158" s="9">
        <v>3932</v>
      </c>
      <c r="E158" s="9">
        <v>3833</v>
      </c>
      <c r="F158" s="9">
        <v>4012</v>
      </c>
      <c r="G158" s="21">
        <v>18915</v>
      </c>
    </row>
    <row r="159" spans="1:7" x14ac:dyDescent="0.25">
      <c r="A159" s="20" t="s">
        <v>120</v>
      </c>
      <c r="B159" s="9">
        <v>882</v>
      </c>
      <c r="C159" s="9">
        <v>434</v>
      </c>
      <c r="D159" s="9">
        <v>548</v>
      </c>
      <c r="E159" s="9">
        <v>653</v>
      </c>
      <c r="F159" s="9">
        <v>1120</v>
      </c>
      <c r="G159" s="21">
        <v>3637</v>
      </c>
    </row>
    <row r="160" spans="1:7" x14ac:dyDescent="0.25">
      <c r="A160" s="20" t="s">
        <v>121</v>
      </c>
      <c r="B160" s="9">
        <v>2146</v>
      </c>
      <c r="C160" s="9">
        <v>1252</v>
      </c>
      <c r="D160" s="9">
        <v>1733</v>
      </c>
      <c r="E160" s="9">
        <v>2199</v>
      </c>
      <c r="F160" s="9">
        <v>2800</v>
      </c>
      <c r="G160" s="21">
        <v>10130</v>
      </c>
    </row>
    <row r="161" spans="1:7" x14ac:dyDescent="0.25">
      <c r="A161" s="20" t="s">
        <v>122</v>
      </c>
      <c r="B161" s="9">
        <v>5122</v>
      </c>
      <c r="C161" s="9">
        <v>3274</v>
      </c>
      <c r="D161" s="9">
        <v>5294</v>
      </c>
      <c r="E161" s="9">
        <v>4527</v>
      </c>
      <c r="F161" s="9">
        <v>4867</v>
      </c>
      <c r="G161" s="21">
        <v>23084</v>
      </c>
    </row>
    <row r="162" spans="1:7" x14ac:dyDescent="0.25">
      <c r="A162" s="20" t="s">
        <v>123</v>
      </c>
      <c r="B162" s="9">
        <v>2640</v>
      </c>
      <c r="C162" s="9">
        <v>2201</v>
      </c>
      <c r="D162" s="9">
        <v>2789</v>
      </c>
      <c r="E162" s="9">
        <v>2535</v>
      </c>
      <c r="F162" s="9">
        <v>2788</v>
      </c>
      <c r="G162" s="21">
        <v>12953</v>
      </c>
    </row>
    <row r="163" spans="1:7" x14ac:dyDescent="0.25">
      <c r="A163" s="20" t="s">
        <v>124</v>
      </c>
      <c r="B163" s="9">
        <v>764</v>
      </c>
      <c r="C163" s="9">
        <v>497</v>
      </c>
      <c r="D163" s="9">
        <v>569</v>
      </c>
      <c r="E163" s="9">
        <v>624</v>
      </c>
      <c r="F163" s="9">
        <v>916</v>
      </c>
      <c r="G163" s="21">
        <v>3370</v>
      </c>
    </row>
    <row r="164" spans="1:7" x14ac:dyDescent="0.25">
      <c r="A164" s="20" t="s">
        <v>188</v>
      </c>
      <c r="B164" s="9">
        <v>1647</v>
      </c>
      <c r="C164" s="9">
        <v>1168</v>
      </c>
      <c r="D164" s="9">
        <v>1394</v>
      </c>
      <c r="E164" s="9">
        <v>1462</v>
      </c>
      <c r="F164" s="9">
        <v>1733</v>
      </c>
      <c r="G164" s="21">
        <v>7404</v>
      </c>
    </row>
    <row r="165" spans="1:7" x14ac:dyDescent="0.25">
      <c r="A165" s="20" t="s">
        <v>125</v>
      </c>
      <c r="B165" s="9">
        <v>6500</v>
      </c>
      <c r="C165" s="9">
        <v>3969</v>
      </c>
      <c r="D165" s="9">
        <v>5429</v>
      </c>
      <c r="E165" s="9">
        <v>5726</v>
      </c>
      <c r="F165" s="9">
        <v>6617</v>
      </c>
      <c r="G165" s="21">
        <v>28241</v>
      </c>
    </row>
    <row r="166" spans="1:7" x14ac:dyDescent="0.25">
      <c r="A166" s="20" t="s">
        <v>189</v>
      </c>
      <c r="B166" s="9">
        <v>4085</v>
      </c>
      <c r="C166" s="9">
        <v>3050</v>
      </c>
      <c r="D166" s="9">
        <v>3932</v>
      </c>
      <c r="E166" s="9">
        <v>3796</v>
      </c>
      <c r="F166" s="9">
        <v>3996</v>
      </c>
      <c r="G166" s="21">
        <v>18859</v>
      </c>
    </row>
    <row r="167" spans="1:7" x14ac:dyDescent="0.25">
      <c r="A167" s="20" t="s">
        <v>126</v>
      </c>
      <c r="B167" s="9">
        <v>4638</v>
      </c>
      <c r="C167" s="9">
        <v>3058</v>
      </c>
      <c r="D167" s="9">
        <v>4345</v>
      </c>
      <c r="E167" s="9">
        <v>4271</v>
      </c>
      <c r="F167" s="9">
        <v>4660</v>
      </c>
      <c r="G167" s="21">
        <v>20972</v>
      </c>
    </row>
    <row r="168" spans="1:7" x14ac:dyDescent="0.25">
      <c r="A168" s="20" t="s">
        <v>127</v>
      </c>
      <c r="B168" s="9">
        <v>2652</v>
      </c>
      <c r="C168" s="9">
        <v>1377</v>
      </c>
      <c r="D168" s="9">
        <v>2440</v>
      </c>
      <c r="E168" s="9">
        <v>3231</v>
      </c>
      <c r="F168" s="9">
        <v>4207</v>
      </c>
      <c r="G168" s="21">
        <v>13907</v>
      </c>
    </row>
    <row r="169" spans="1:7" x14ac:dyDescent="0.25">
      <c r="A169" s="20" t="s">
        <v>128</v>
      </c>
      <c r="B169" s="9">
        <v>2206</v>
      </c>
      <c r="C169" s="9">
        <v>1233</v>
      </c>
      <c r="D169" s="9">
        <v>1241</v>
      </c>
      <c r="E169" s="9">
        <v>1497</v>
      </c>
      <c r="F169" s="9">
        <v>2081</v>
      </c>
      <c r="G169" s="21">
        <v>8258</v>
      </c>
    </row>
    <row r="170" spans="1:7" x14ac:dyDescent="0.25">
      <c r="A170" s="20" t="s">
        <v>129</v>
      </c>
      <c r="B170" s="9">
        <v>938</v>
      </c>
      <c r="C170" s="9">
        <v>733</v>
      </c>
      <c r="D170" s="9">
        <v>701</v>
      </c>
      <c r="E170" s="9">
        <v>808</v>
      </c>
      <c r="F170" s="9">
        <v>861</v>
      </c>
      <c r="G170" s="21">
        <v>4041</v>
      </c>
    </row>
    <row r="171" spans="1:7" x14ac:dyDescent="0.25">
      <c r="A171" s="20" t="s">
        <v>130</v>
      </c>
      <c r="B171" s="9">
        <v>1946</v>
      </c>
      <c r="C171" s="9">
        <v>1880</v>
      </c>
      <c r="D171" s="9">
        <v>1914</v>
      </c>
      <c r="E171" s="9">
        <v>2236</v>
      </c>
      <c r="F171" s="9">
        <v>2623</v>
      </c>
      <c r="G171" s="21">
        <v>10599</v>
      </c>
    </row>
    <row r="172" spans="1:7" x14ac:dyDescent="0.25">
      <c r="A172" s="20" t="s">
        <v>131</v>
      </c>
      <c r="B172" s="9">
        <v>910</v>
      </c>
      <c r="C172" s="9">
        <v>513</v>
      </c>
      <c r="D172" s="9">
        <v>765</v>
      </c>
      <c r="E172" s="9">
        <v>877</v>
      </c>
      <c r="F172" s="9">
        <v>1205</v>
      </c>
      <c r="G172" s="21">
        <v>4270</v>
      </c>
    </row>
    <row r="173" spans="1:7" x14ac:dyDescent="0.25">
      <c r="A173" s="20" t="s">
        <v>170</v>
      </c>
      <c r="B173" s="9">
        <v>18249</v>
      </c>
      <c r="C173" s="9">
        <v>10890</v>
      </c>
      <c r="D173" s="9">
        <v>15082</v>
      </c>
      <c r="E173" s="9">
        <v>13999</v>
      </c>
      <c r="F173" s="9">
        <v>13745</v>
      </c>
      <c r="G173" s="21">
        <v>71965</v>
      </c>
    </row>
    <row r="174" spans="1:7" x14ac:dyDescent="0.25">
      <c r="A174" s="20" t="s">
        <v>190</v>
      </c>
      <c r="B174" s="9">
        <v>2162</v>
      </c>
      <c r="C174" s="9">
        <v>886</v>
      </c>
      <c r="D174" s="9">
        <v>1409</v>
      </c>
      <c r="E174" s="9">
        <v>1844</v>
      </c>
      <c r="F174" s="9">
        <v>2266</v>
      </c>
      <c r="G174" s="21">
        <v>8567</v>
      </c>
    </row>
    <row r="175" spans="1:7" x14ac:dyDescent="0.25">
      <c r="A175" s="20" t="s">
        <v>132</v>
      </c>
      <c r="B175" s="9">
        <v>1868</v>
      </c>
      <c r="C175" s="9">
        <v>1232</v>
      </c>
      <c r="D175" s="9">
        <v>1530</v>
      </c>
      <c r="E175" s="9">
        <v>1641</v>
      </c>
      <c r="F175" s="9">
        <v>2025</v>
      </c>
      <c r="G175" s="21">
        <v>8296</v>
      </c>
    </row>
    <row r="176" spans="1:7" x14ac:dyDescent="0.25">
      <c r="A176" s="20" t="s">
        <v>133</v>
      </c>
      <c r="B176" s="9">
        <v>2502</v>
      </c>
      <c r="C176" s="9">
        <v>1885</v>
      </c>
      <c r="D176" s="9">
        <v>2097</v>
      </c>
      <c r="E176" s="9">
        <v>2125</v>
      </c>
      <c r="F176" s="9">
        <v>2341</v>
      </c>
      <c r="G176" s="21">
        <v>10950</v>
      </c>
    </row>
    <row r="177" spans="1:7" x14ac:dyDescent="0.25">
      <c r="A177" s="20" t="s">
        <v>134</v>
      </c>
      <c r="B177" s="9">
        <v>1819</v>
      </c>
      <c r="C177" s="9">
        <v>1393</v>
      </c>
      <c r="D177" s="9">
        <v>973</v>
      </c>
      <c r="E177" s="9">
        <v>1186</v>
      </c>
      <c r="F177" s="9">
        <v>1559</v>
      </c>
      <c r="G177" s="21">
        <v>6930</v>
      </c>
    </row>
    <row r="178" spans="1:7" x14ac:dyDescent="0.25">
      <c r="A178" s="20" t="s">
        <v>191</v>
      </c>
      <c r="B178" s="9">
        <v>15390</v>
      </c>
      <c r="C178" s="9">
        <v>15856</v>
      </c>
      <c r="D178" s="9">
        <v>14946</v>
      </c>
      <c r="E178" s="9">
        <v>14547</v>
      </c>
      <c r="F178" s="9">
        <v>9497</v>
      </c>
      <c r="G178" s="21">
        <v>70236</v>
      </c>
    </row>
    <row r="179" spans="1:7" x14ac:dyDescent="0.25">
      <c r="A179" s="20" t="s">
        <v>192</v>
      </c>
      <c r="B179" s="9">
        <v>1030</v>
      </c>
      <c r="C179" s="9">
        <v>1515</v>
      </c>
      <c r="D179" s="9">
        <v>1417</v>
      </c>
      <c r="E179" s="9">
        <v>1330</v>
      </c>
      <c r="F179" s="9">
        <v>1294</v>
      </c>
      <c r="G179" s="21">
        <v>6586</v>
      </c>
    </row>
    <row r="180" spans="1:7" x14ac:dyDescent="0.25">
      <c r="A180" s="20" t="s">
        <v>135</v>
      </c>
      <c r="B180" s="9">
        <v>2398</v>
      </c>
      <c r="C180" s="9">
        <v>1038</v>
      </c>
      <c r="D180" s="9">
        <v>2397</v>
      </c>
      <c r="E180" s="9">
        <v>3117</v>
      </c>
      <c r="F180" s="9">
        <v>3125</v>
      </c>
      <c r="G180" s="21">
        <v>12075</v>
      </c>
    </row>
    <row r="181" spans="1:7" x14ac:dyDescent="0.25">
      <c r="A181" s="20" t="s">
        <v>136</v>
      </c>
      <c r="B181" s="9">
        <v>4194</v>
      </c>
      <c r="C181" s="9">
        <v>1952</v>
      </c>
      <c r="D181" s="9">
        <v>3152</v>
      </c>
      <c r="E181" s="9">
        <v>3797</v>
      </c>
      <c r="F181" s="9">
        <v>4129</v>
      </c>
      <c r="G181" s="21">
        <v>17224</v>
      </c>
    </row>
    <row r="182" spans="1:7" x14ac:dyDescent="0.25">
      <c r="A182" s="20" t="s">
        <v>193</v>
      </c>
      <c r="B182" s="9">
        <v>660</v>
      </c>
      <c r="C182" s="9">
        <v>1214</v>
      </c>
      <c r="D182" s="9">
        <v>1272</v>
      </c>
      <c r="E182" s="9">
        <v>1850</v>
      </c>
      <c r="F182" s="9">
        <v>1806</v>
      </c>
      <c r="G182" s="21">
        <v>6802</v>
      </c>
    </row>
    <row r="183" spans="1:7" x14ac:dyDescent="0.25">
      <c r="A183" s="20" t="s">
        <v>206</v>
      </c>
      <c r="B183" s="9"/>
      <c r="C183" s="9"/>
      <c r="D183" s="9"/>
      <c r="E183" s="9"/>
      <c r="F183" s="9">
        <v>110</v>
      </c>
      <c r="G183" s="21">
        <v>110</v>
      </c>
    </row>
    <row r="184" spans="1:7" x14ac:dyDescent="0.25">
      <c r="A184" s="20" t="s">
        <v>172</v>
      </c>
      <c r="B184" s="9"/>
      <c r="C184" s="9"/>
      <c r="D184" s="9"/>
      <c r="E184" s="9"/>
      <c r="F184" s="9">
        <v>285</v>
      </c>
      <c r="G184" s="21">
        <v>285</v>
      </c>
    </row>
    <row r="185" spans="1:7" x14ac:dyDescent="0.25">
      <c r="A185" s="20" t="s">
        <v>139</v>
      </c>
      <c r="B185" s="9"/>
      <c r="C185" s="9"/>
      <c r="D185" s="9"/>
      <c r="E185" s="9"/>
      <c r="F185" s="9">
        <v>2278</v>
      </c>
      <c r="G185" s="21">
        <v>2278</v>
      </c>
    </row>
    <row r="186" spans="1:7" x14ac:dyDescent="0.25">
      <c r="A186" s="20" t="s">
        <v>137</v>
      </c>
      <c r="B186" s="9"/>
      <c r="C186" s="9"/>
      <c r="D186" s="9"/>
      <c r="E186" s="9">
        <v>11905</v>
      </c>
      <c r="F186" s="9">
        <v>20262</v>
      </c>
      <c r="G186" s="21">
        <v>32167</v>
      </c>
    </row>
    <row r="187" spans="1:7" x14ac:dyDescent="0.25">
      <c r="A187" s="20" t="s">
        <v>140</v>
      </c>
      <c r="B187" s="9"/>
      <c r="C187" s="9"/>
      <c r="D187" s="9"/>
      <c r="E187" s="9"/>
      <c r="F187" s="9">
        <v>5819</v>
      </c>
      <c r="G187" s="21">
        <v>5819</v>
      </c>
    </row>
    <row r="188" spans="1:7" x14ac:dyDescent="0.25">
      <c r="A188" s="20" t="s">
        <v>207</v>
      </c>
      <c r="B188" s="9"/>
      <c r="C188" s="9"/>
      <c r="D188" s="9"/>
      <c r="E188" s="9">
        <v>2553</v>
      </c>
      <c r="F188" s="9">
        <v>12470</v>
      </c>
      <c r="G188" s="21">
        <v>15023</v>
      </c>
    </row>
    <row r="189" spans="1:7" x14ac:dyDescent="0.25">
      <c r="A189" s="20" t="s">
        <v>138</v>
      </c>
      <c r="B189" s="9"/>
      <c r="C189" s="9"/>
      <c r="D189" s="9"/>
      <c r="E189" s="9">
        <v>8865</v>
      </c>
      <c r="F189" s="9">
        <v>16391</v>
      </c>
      <c r="G189" s="21">
        <v>25256</v>
      </c>
    </row>
    <row r="190" spans="1:7" x14ac:dyDescent="0.25">
      <c r="A190" s="20" t="s">
        <v>208</v>
      </c>
      <c r="B190" s="9"/>
      <c r="C190" s="9"/>
      <c r="D190" s="9"/>
      <c r="E190" s="9">
        <v>1683</v>
      </c>
      <c r="F190" s="9">
        <v>3128</v>
      </c>
      <c r="G190" s="21">
        <v>4811</v>
      </c>
    </row>
    <row r="191" spans="1:7" x14ac:dyDescent="0.25">
      <c r="A191" s="20" t="s">
        <v>179</v>
      </c>
      <c r="B191" s="9"/>
      <c r="C191" s="9"/>
      <c r="D191" s="9"/>
      <c r="E191" s="9"/>
      <c r="F191" s="9">
        <v>628</v>
      </c>
      <c r="G191" s="21">
        <v>628</v>
      </c>
    </row>
    <row r="192" spans="1:7" x14ac:dyDescent="0.25">
      <c r="A192" s="25" t="s">
        <v>180</v>
      </c>
      <c r="B192" s="26">
        <v>1125</v>
      </c>
      <c r="C192" s="26">
        <v>395</v>
      </c>
      <c r="D192" s="26">
        <v>1272</v>
      </c>
      <c r="E192" s="26">
        <v>3415</v>
      </c>
      <c r="F192" s="26">
        <v>1762</v>
      </c>
      <c r="G192" s="27">
        <v>7969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E86563FDECB4C8AC56F94B94EC7D5" ma:contentTypeVersion="5" ma:contentTypeDescription="Create a new document." ma:contentTypeScope="" ma:versionID="2df07a3e38a24129f9754b93975fd5ce">
  <xsd:schema xmlns:xsd="http://www.w3.org/2001/XMLSchema" xmlns:xs="http://www.w3.org/2001/XMLSchema" xmlns:p="http://schemas.microsoft.com/office/2006/metadata/properties" xmlns:ns2="ecbbcf06-9e32-477b-b762-60b7048a31c8" xmlns:ns3="f2c6d2c7-4b73-46c5-8b6d-2088e7afee88" targetNamespace="http://schemas.microsoft.com/office/2006/metadata/properties" ma:root="true" ma:fieldsID="b43607179b788d7cea6bfa247fd5f2a7" ns2:_="" ns3:_="">
    <xsd:import namespace="ecbbcf06-9e32-477b-b762-60b7048a31c8"/>
    <xsd:import namespace="f2c6d2c7-4b73-46c5-8b6d-2088e7afe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bcf06-9e32-477b-b762-60b7048a3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6d2c7-4b73-46c5-8b6d-2088e7afe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a d 0 c 9 5 e f - 7 b 5 c - 4 9 c 6 - b 0 3 1 - e c 7 d 3 7 4 a 7 3 b f "   x m l n s = " h t t p : / / s c h e m a s . m i c r o s o f t . c o m / D a t a M a s h u p " > A A A A A I 8 E A A B Q S w M E F A A C A A g A f W Q l W K Y A v w W l A A A A 9 w A A A B I A H A B D b 2 5 m a W c v U G F j a 2 F n Z S 5 4 b W w g o h g A K K A U A A A A A A A A A A A A A A A A A A A A A A A A A A A A h Y + 9 D o I w H M R f h X S n X z o Y 8 q c M O k o 0 M T G u T a n Q C M X Q Y n k 3 B x / J V x C j q J v D D X f 3 G + 7 u 1 x t k Q 1 N H F 9 0 5 0 9 o U M U x R p K 1 q C 2 P L F P X + G C 9 Q J m A r 1 U m W O h p h 6 5 L B F S m q v D 8 n h I Q Q c J j h t i s J p 5 S R Q 7 7 e q U o 3 E n 1 g 8 x + O j X V e W q W R g P 1 r j O C Y 8 V F s z j E F M q W Q G / s l + D j 4 2 f 6 E s O x r 3 3 d a a B e v N k A m C + R 9 Q j w A U E s D B B Q A A g A I A H 1 k J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C V Y n H i C T 4 g B A A B M B A A A E w A c A E Z v c m 1 1 b G F z L 1 N l Y 3 R p b 2 4 x L m 0 g o h g A K K A U A A A A A A A A A A A A A A A A A A A A A A A A A A A A r Z L B a s J A F E X 3 g v 8 w p B s F C S a W Q h E X Z e r C 1 p q i K V 2 I i z H z b A e T e T K Z g E X 8 q n 5 C f 6 w T Y x p j 4 k a a T c J 9 l z t v z k 0 M g R Y o y S x 7 O / 1 m o 9 m I P 5 k C T k Y v r 9 P h z J s + z M i A h K C b D W I e T 4 k P k E Y Z b g M I b Z o o B V K / o 1 o v E d e t 9 m 4 + Y R E M L J 8 t Q + Z Y i / 2 c o t T G s u h k A T e W L z Z I A h Y t B e N o m a j U C 7 a v m I x X q C K K Y R J J / 2 s D c S s 7 r r P b W R O 0 r Q 4 Z S X 1 3 a 6 e z f Y f s L G q C F R I O h A J P Q h a I n 2 9 p b N o Y i I a t P r h G 0 U Z B j I q V A / b t Z k P I + q 1 O Q b x O v c c 3 S k f e 5 G o Q v X 8 E M c a A h Y I z X r m n 2 3 X u q 4 z c r t u t V Z 1 a 1 a 1 V e 1 X V R 8 3 C 6 4 h S N K J k y q k F m l G Y Q K y B P 6 G Q r e J P v N y 5 W a n o K b U V m M z I K m Z m 4 z T 0 W U h u j 2 G l v U S D a v 9 1 M g M C 2 w 2 T 3 K S e J B b t D A / T w 3 f W T 1 7 N 2 S H l o v J u 8 j Z y / j n x n P G R 6 g F w E W e X o k 7 0 P L U k Z Q e U J a c q u V W p d y Y d l y m 1 e g l Q / x d Q S w E C L Q A U A A I A C A B 9 Z C V Y p g C / B a U A A A D 3 A A A A E g A A A A A A A A A A A A A A A A A A A A A A Q 2 9 u Z m l n L 1 B h Y 2 t h Z 2 U u e G 1 s U E s B A i 0 A F A A C A A g A f W Q l W A / K 6 a u k A A A A 6 Q A A A B M A A A A A A A A A A A A A A A A A 8 Q A A A F t D b 2 5 0 Z W 5 0 X 1 R 5 c G V z X S 5 4 b W x Q S w E C L Q A U A A I A C A B 9 Z C V Y n H i C T 4 g B A A B M B A A A E w A A A A A A A A A A A A A A A A D i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Y I Q A A A A A A A P Y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J T V B S R V N P U k F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J T V B S R V N P U k F T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w N V Q x N j o z M z o x M C 4 3 N T I 2 O D M y W i I g L z 4 8 R W 5 0 c n k g V H l w Z T 0 i R m l s b E N v b H V t b l R 5 c G V z I i B W Y W x 1 Z T 0 i c 0 F 3 W U Q i I C 8 + P E V u d H J 5 I F R 5 c G U 9 I k Z p b G x D b 2 x 1 b W 5 O Y W 1 l c y I g V m F s d W U 9 I n N b J n F 1 b 3 Q 7 T m 8 u J n F 1 b 3 Q 7 L C Z x d W 9 0 O 0 N l b n R y b y B k Z S B D Z W R 1 b G F j a c O z b i Z x d W 9 0 O y w m c X V v d D t J b X B y Z X N v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V B S R V N P U k F T L 0 F 1 d G 9 S Z W 1 v d m V k Q 2 9 s d W 1 u c z E u e 0 5 v L i w w f S Z x d W 9 0 O y w m c X V v d D t T Z W N 0 a W 9 u M S 9 J T V B S R V N P U k F T L 0 F 1 d G 9 S Z W 1 v d m V k Q 2 9 s d W 1 u c z E u e 0 N l b n R y b y B k Z S B D Z W R 1 b G F j a c O z b i w x f S Z x d W 9 0 O y w m c X V v d D t T Z W N 0 a W 9 u M S 9 J T V B S R V N P U k F T L 0 F 1 d G 9 S Z W 1 v d m V k Q 2 9 s d W 1 u c z E u e 0 l t c H J l c 2 9 y Y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T V B S R V N P U k F T L 0 F 1 d G 9 S Z W 1 v d m V k Q 2 9 s d W 1 u c z E u e 0 5 v L i w w f S Z x d W 9 0 O y w m c X V v d D t T Z W N 0 a W 9 u M S 9 J T V B S R V N P U k F T L 0 F 1 d G 9 S Z W 1 v d m V k Q 2 9 s d W 1 u c z E u e 0 N l b n R y b y B k Z S B D Z W R 1 b G F j a c O z b i w x f S Z x d W 9 0 O y w m c X V v d D t T Z W N 0 a W 9 u M S 9 J T V B S R V N P U k F T L 0 F 1 d G 9 S Z W 1 v d m V k Q 2 9 s d W 1 u c z E u e 0 l t c H J l c 2 9 y Y S w y f S Z x d W 9 0 O 1 0 s J n F 1 b 3 Q 7 U m V s Y X R p b 2 5 z a G l w S W 5 m b y Z x d W 9 0 O z p b X X 0 i I C 8 + P E V u d H J 5 I F R 5 c G U 9 I l F 1 Z X J 5 S U Q i I F Z h b H V l P S J z Y z d k N z F m Z j Y t M 2 F k O S 0 0 Y 2 E z L T h j M T Y t N z k z Z T E 4 M m Z j N T V l I i A v P j w v U 3 R h Y m x l R W 5 0 c m l l c z 4 8 L 0 l 0 Z W 0 + P E l 0 Z W 0 + P E l 0 Z W 1 M b 2 N h d G l v b j 4 8 S X R l b V R 5 c G U + R m 9 y b X V s Y T w v S X R l b V R 5 c G U + P E l 0 Z W 1 Q Y X R o P l N l Y 3 R p b 2 4 x L 0 l N U F J F U 0 9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1 Q U k V T T 1 J B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9 E V U N D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Q U k 9 E V U N D S U 9 O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w N V Q x N j o z M z o x M C 4 3 M z c w O D k 4 W i I g L z 4 8 R W 5 0 c n k g V H l w Z T 0 i R m l s b E N v b H V t b l R 5 c G V z I i B W Y W x 1 Z T 0 i c 0 J n T U R B d 0 1 E Q X c 9 P S I g L z 4 8 R W 5 0 c n k g V H l w Z T 0 i R m l s b E N v b H V t b k 5 h b W V z I i B W Y W x 1 Z T 0 i c 1 s m c X V v d D t M b 2 N h b G l k Y W Q m c X V v d D s s J n F 1 b 3 Q 7 M j A x O S Z x d W 9 0 O y w m c X V v d D s y M D I w J n F 1 b 3 Q 7 L C Z x d W 9 0 O z I w M j E m c X V v d D s s J n F 1 b 3 Q 7 M j A y M i Z x d W 9 0 O y w m c X V v d D s y M D I z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P R F V D Q 0 l P T i 9 B d X R v U m V t b 3 Z l Z E N v b H V t b n M x L n t M b 2 N h b G l k Y W Q s M H 0 m c X V v d D s s J n F 1 b 3 Q 7 U 2 V j d G l v b j E v U F J P R F V D Q 0 l P T i 9 B d X R v U m V t b 3 Z l Z E N v b H V t b n M x L n s y M D E 5 L D F 9 J n F 1 b 3 Q 7 L C Z x d W 9 0 O 1 N l Y 3 R p b 2 4 x L 1 B S T 0 R V Q 0 N J T 0 4 v Q X V 0 b 1 J l b W 9 2 Z W R D b 2 x 1 b W 5 z M S 5 7 M j A y M C w y f S Z x d W 9 0 O y w m c X V v d D t T Z W N 0 a W 9 u M S 9 Q U k 9 E V U N D S U 9 O L 0 F 1 d G 9 S Z W 1 v d m V k Q 2 9 s d W 1 u c z E u e z I w M j E s M 3 0 m c X V v d D s s J n F 1 b 3 Q 7 U 2 V j d G l v b j E v U F J P R F V D Q 0 l P T i 9 B d X R v U m V t b 3 Z l Z E N v b H V t b n M x L n s y M D I y L D R 9 J n F 1 b 3 Q 7 L C Z x d W 9 0 O 1 N l Y 3 R p b 2 4 x L 1 B S T 0 R V Q 0 N J T 0 4 v Q X V 0 b 1 J l b W 9 2 Z W R D b 2 x 1 b W 5 z M S 5 7 M j A y M y w 1 f S Z x d W 9 0 O y w m c X V v d D t T Z W N 0 a W 9 u M S 9 Q U k 9 E V U N D S U 9 O L 0 F 1 d G 9 S Z W 1 v d m V k Q 2 9 s d W 1 u c z E u e 1 R v d G F s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S T 0 R V Q 0 N J T 0 4 v Q X V 0 b 1 J l b W 9 2 Z W R D b 2 x 1 b W 5 z M S 5 7 T G 9 j Y W x p Z G F k L D B 9 J n F 1 b 3 Q 7 L C Z x d W 9 0 O 1 N l Y 3 R p b 2 4 x L 1 B S T 0 R V Q 0 N J T 0 4 v Q X V 0 b 1 J l b W 9 2 Z W R D b 2 x 1 b W 5 z M S 5 7 M j A x O S w x f S Z x d W 9 0 O y w m c X V v d D t T Z W N 0 a W 9 u M S 9 Q U k 9 E V U N D S U 9 O L 0 F 1 d G 9 S Z W 1 v d m V k Q 2 9 s d W 1 u c z E u e z I w M j A s M n 0 m c X V v d D s s J n F 1 b 3 Q 7 U 2 V j d G l v b j E v U F J P R F V D Q 0 l P T i 9 B d X R v U m V t b 3 Z l Z E N v b H V t b n M x L n s y M D I x L D N 9 J n F 1 b 3 Q 7 L C Z x d W 9 0 O 1 N l Y 3 R p b 2 4 x L 1 B S T 0 R V Q 0 N J T 0 4 v Q X V 0 b 1 J l b W 9 2 Z W R D b 2 x 1 b W 5 z M S 5 7 M j A y M i w 0 f S Z x d W 9 0 O y w m c X V v d D t T Z W N 0 a W 9 u M S 9 Q U k 9 E V U N D S U 9 O L 0 F 1 d G 9 S Z W 1 v d m V k Q 2 9 s d W 1 u c z E u e z I w M j M s N X 0 m c X V v d D s s J n F 1 b 3 Q 7 U 2 V j d G l v b j E v U F J P R F V D Q 0 l P T i 9 B d X R v U m V t b 3 Z l Z E N v b H V t b n M x L n t U b 3 R h b C w 2 f S Z x d W 9 0 O 1 0 s J n F 1 b 3 Q 7 U m V s Y X R p b 2 5 z a G l w S W 5 m b y Z x d W 9 0 O z p b X X 0 i I C 8 + P E V u d H J 5 I F R 5 c G U 9 I l F 1 Z X J 5 S U Q i I F Z h b H V l P S J z Y T M 4 M z c x N m Q t Z D E y O C 0 0 M T I 3 L T k 3 N 2 I t M G E 2 Z m N k N j M 0 M D I 2 I i A v P j w v U 3 R h Y m x l R W 5 0 c m l l c z 4 8 L 0 l 0 Z W 0 + P E l 0 Z W 0 + P E l 0 Z W 1 M b 2 N h d G l v b j 4 8 S X R l b V R 5 c G U + R m 9 y b X V s Y T w v S X R l b V R 5 c G U + P E l 0 Z W 1 Q Y X R o P l N l Y 3 R p b 2 4 x L 1 B S T 0 R V Q 0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P R F V D Q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i a W 5 h c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N v b W J p b m F y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D V U M T Y 6 M z M 6 M T E u N z c 3 M T U 0 O F o i I C 8 + P E V u d H J 5 I F R 5 c G U 9 I k Z p b G x D b 2 x 1 b W 5 U e X B l c y I g V m F s d W U 9 I n N B d 1 l E Q m d N R E F 3 T U R B d z 0 9 I i A v P j x F b n R y e S B U e X B l P S J G a W x s Q 2 9 s d W 1 u T m F t Z X M i I F Z h b H V l P S J z W y Z x d W 9 0 O 0 5 v L i Z x d W 9 0 O y w m c X V v d D t D Z W 5 0 c m 8 g Z G U g Q 2 V k d W x h Y 2 n D s 2 4 m c X V v d D s s J n F 1 b 3 Q 7 S W 1 w c m V z b 3 J h J n F 1 b 3 Q 7 L C Z x d W 9 0 O 1 B S T 0 R V Q 0 N J T 0 4 u T G 9 j Y W x p Z G F k J n F 1 b 3 Q 7 L C Z x d W 9 0 O 1 B S T 0 R V Q 0 N J T 0 4 u M j A x O S Z x d W 9 0 O y w m c X V v d D t Q U k 9 E V U N D S U 9 O L j I w M j A m c X V v d D s s J n F 1 b 3 Q 7 U F J P R F V D Q 0 l P T i 4 y M D I x J n F 1 b 3 Q 7 L C Z x d W 9 0 O 1 B S T 0 R V Q 0 N J T 0 4 u M j A y M i Z x d W 9 0 O y w m c X V v d D t Q U k 9 E V U N D S U 9 O L j I w M j M m c X V v d D s s J n F 1 b 3 Q 7 U F J P R F V D Q 0 l P T i 5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i a W 5 h c j E v Q X V 0 b 1 J l b W 9 2 Z W R D b 2 x 1 b W 5 z M S 5 7 T m 8 u L D B 9 J n F 1 b 3 Q 7 L C Z x d W 9 0 O 1 N l Y 3 R p b 2 4 x L 0 N v b W J p b m F y M S 9 B d X R v U m V t b 3 Z l Z E N v b H V t b n M x L n t D Z W 5 0 c m 8 g Z G U g Q 2 V k d W x h Y 2 n D s 2 4 s M X 0 m c X V v d D s s J n F 1 b 3 Q 7 U 2 V j d G l v b j E v Q 2 9 t Y m l u Y X I x L 0 F 1 d G 9 S Z W 1 v d m V k Q 2 9 s d W 1 u c z E u e 0 l t c H J l c 2 9 y Y S w y f S Z x d W 9 0 O y w m c X V v d D t T Z W N 0 a W 9 u M S 9 D b 2 1 i a W 5 h c j E v Q X V 0 b 1 J l b W 9 2 Z W R D b 2 x 1 b W 5 z M S 5 7 U F J P R F V D Q 0 l P T i 5 M b 2 N h b G l k Y W Q s M 3 0 m c X V v d D s s J n F 1 b 3 Q 7 U 2 V j d G l v b j E v Q 2 9 t Y m l u Y X I x L 0 F 1 d G 9 S Z W 1 v d m V k Q 2 9 s d W 1 u c z E u e 1 B S T 0 R V Q 0 N J T 0 4 u M j A x O S w 0 f S Z x d W 9 0 O y w m c X V v d D t T Z W N 0 a W 9 u M S 9 D b 2 1 i a W 5 h c j E v Q X V 0 b 1 J l b W 9 2 Z W R D b 2 x 1 b W 5 z M S 5 7 U F J P R F V D Q 0 l P T i 4 y M D I w L D V 9 J n F 1 b 3 Q 7 L C Z x d W 9 0 O 1 N l Y 3 R p b 2 4 x L 0 N v b W J p b m F y M S 9 B d X R v U m V t b 3 Z l Z E N v b H V t b n M x L n t Q U k 9 E V U N D S U 9 O L j I w M j E s N n 0 m c X V v d D s s J n F 1 b 3 Q 7 U 2 V j d G l v b j E v Q 2 9 t Y m l u Y X I x L 0 F 1 d G 9 S Z W 1 v d m V k Q 2 9 s d W 1 u c z E u e 1 B S T 0 R V Q 0 N J T 0 4 u M j A y M i w 3 f S Z x d W 9 0 O y w m c X V v d D t T Z W N 0 a W 9 u M S 9 D b 2 1 i a W 5 h c j E v Q X V 0 b 1 J l b W 9 2 Z W R D b 2 x 1 b W 5 z M S 5 7 U F J P R F V D Q 0 l P T i 4 y M D I z L D h 9 J n F 1 b 3 Q 7 L C Z x d W 9 0 O 1 N l Y 3 R p b 2 4 x L 0 N v b W J p b m F y M S 9 B d X R v U m V t b 3 Z l Z E N v b H V t b n M x L n t Q U k 9 E V U N D S U 9 O L l R v d G F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D b 2 1 i a W 5 h c j E v Q X V 0 b 1 J l b W 9 2 Z W R D b 2 x 1 b W 5 z M S 5 7 T m 8 u L D B 9 J n F 1 b 3 Q 7 L C Z x d W 9 0 O 1 N l Y 3 R p b 2 4 x L 0 N v b W J p b m F y M S 9 B d X R v U m V t b 3 Z l Z E N v b H V t b n M x L n t D Z W 5 0 c m 8 g Z G U g Q 2 V k d W x h Y 2 n D s 2 4 s M X 0 m c X V v d D s s J n F 1 b 3 Q 7 U 2 V j d G l v b j E v Q 2 9 t Y m l u Y X I x L 0 F 1 d G 9 S Z W 1 v d m V k Q 2 9 s d W 1 u c z E u e 0 l t c H J l c 2 9 y Y S w y f S Z x d W 9 0 O y w m c X V v d D t T Z W N 0 a W 9 u M S 9 D b 2 1 i a W 5 h c j E v Q X V 0 b 1 J l b W 9 2 Z W R D b 2 x 1 b W 5 z M S 5 7 U F J P R F V D Q 0 l P T i 5 M b 2 N h b G l k Y W Q s M 3 0 m c X V v d D s s J n F 1 b 3 Q 7 U 2 V j d G l v b j E v Q 2 9 t Y m l u Y X I x L 0 F 1 d G 9 S Z W 1 v d m V k Q 2 9 s d W 1 u c z E u e 1 B S T 0 R V Q 0 N J T 0 4 u M j A x O S w 0 f S Z x d W 9 0 O y w m c X V v d D t T Z W N 0 a W 9 u M S 9 D b 2 1 i a W 5 h c j E v Q X V 0 b 1 J l b W 9 2 Z W R D b 2 x 1 b W 5 z M S 5 7 U F J P R F V D Q 0 l P T i 4 y M D I w L D V 9 J n F 1 b 3 Q 7 L C Z x d W 9 0 O 1 N l Y 3 R p b 2 4 x L 0 N v b W J p b m F y M S 9 B d X R v U m V t b 3 Z l Z E N v b H V t b n M x L n t Q U k 9 E V U N D S U 9 O L j I w M j E s N n 0 m c X V v d D s s J n F 1 b 3 Q 7 U 2 V j d G l v b j E v Q 2 9 t Y m l u Y X I x L 0 F 1 d G 9 S Z W 1 v d m V k Q 2 9 s d W 1 u c z E u e 1 B S T 0 R V Q 0 N J T 0 4 u M j A y M i w 3 f S Z x d W 9 0 O y w m c X V v d D t T Z W N 0 a W 9 u M S 9 D b 2 1 i a W 5 h c j E v Q X V 0 b 1 J l b W 9 2 Z W R D b 2 x 1 b W 5 z M S 5 7 U F J P R F V D Q 0 l P T i 4 y M D I z L D h 9 J n F 1 b 3 Q 7 L C Z x d W 9 0 O 1 N l Y 3 R p b 2 4 x L 0 N v b W J p b m F y M S 9 B d X R v U m V t b 3 Z l Z E N v b H V t b n M x L n t Q U k 9 E V U N D S U 9 O L l R v d G F s L D l 9 J n F 1 b 3 Q 7 X S w m c X V v d D t S Z W x h d G l v b n N o a X B J b m Z v J n F 1 b 3 Q 7 O l t d f S I g L z 4 8 R W 5 0 c n k g V H l w Z T 0 i U X V l c n l J R C I g V m F s d W U 9 I n M x M j F l Y z B j O C 1 i Z D c z L T R k M T Y t Y W Z m N C 1 j N D h l Z W V j N j B m N z U i I C 8 + P C 9 T d G F i b G V F b n R y a W V z P j w v S X R l b T 4 8 S X R l b T 4 8 S X R l b U x v Y 2 F 0 a W 9 u P j x J d G V t V H l w Z T 5 G b 3 J t d W x h P C 9 J d G V t V H l w Z T 4 8 S X R l b V B h d G g + U 2 V j d G l v b j E v Q 2 9 t Y m l u Y X I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J p b m F y M S 9 T Z S U y M G V 4 c G F u Z G k l Q z M l Q j M l M j B Q U k 9 E V U N D S U 9 O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w F O P 4 A M V F K s L i J / z 3 S v m Q A A A A A A g A A A A A A A 2 Y A A M A A A A A Q A A A A l Y N G g R 1 P O K G f k 6 G c c d K W J Q A A A A A E g A A A o A A A A B A A A A D O D d H 8 2 g y I f a Q f k z X i 7 C 1 K U A A A A M t U a N 0 U t 8 g N d D F d g x c w w t e m A P p J a j Q k V Q k S o C T O O f R / q m e n 1 7 B L L g p s j M H k V H 9 s V z H + q K w W 5 l v D 7 J G H l P 5 e D I S w v s W b h 7 X r e Y y z c Y J A I b H r F A A A A H x b h d o n d 4 5 u P L M T m 4 6 X o D D K E N j X < / D a t a M a s h u p > 
</file>

<file path=customXml/itemProps1.xml><?xml version="1.0" encoding="utf-8"?>
<ds:datastoreItem xmlns:ds="http://schemas.openxmlformats.org/officeDocument/2006/customXml" ds:itemID="{CFBD0040-B404-4715-88EA-AE6B76F3B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bcf06-9e32-477b-b762-60b7048a31c8"/>
    <ds:schemaRef ds:uri="f2c6d2c7-4b73-46c5-8b6d-2088e7afee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684C7-DF58-4F35-B870-7595824C36F3}">
  <ds:schemaRefs>
    <ds:schemaRef ds:uri="ecbbcf06-9e32-477b-b762-60b7048a31c8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2c6d2c7-4b73-46c5-8b6d-2088e7afee8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9EF5FC-27D8-4C65-8F25-5CC51355AE2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C6FEFF-76C0-48A4-B4D4-10F936E8DE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DESGLOCE POR CENTRO IMPRESION</vt:lpstr>
      <vt:lpstr>IMPRESORAS</vt:lpstr>
      <vt:lpstr>PRODUCCION (2)</vt:lpstr>
      <vt:lpstr>Combinar1</vt:lpstr>
      <vt:lpstr>CENTROS DE IMPRESION DE CED.</vt:lpstr>
      <vt:lpstr>PRODUCCION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Ángel X</dc:creator>
  <cp:keywords/>
  <dc:description/>
  <cp:lastModifiedBy>Ceira Merejo Gonzalez</cp:lastModifiedBy>
  <cp:revision/>
  <dcterms:created xsi:type="dcterms:W3CDTF">2023-11-15T14:05:16Z</dcterms:created>
  <dcterms:modified xsi:type="dcterms:W3CDTF">2024-01-08T13:44:54Z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0x010100FBFE86563FDECB4C8AC56F94B94EC7D5</vt:lpwstr>
  </property>
</Properties>
</file>