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Hoja1!$H$2:$H$1009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4" i="1" l="1"/>
  <c r="I3" i="1"/>
  <c r="F3" i="1" l="1"/>
  <c r="F4" i="1"/>
  <c r="G4" i="1" l="1"/>
  <c r="H4" i="1"/>
  <c r="G3" i="1"/>
  <c r="H3" i="1"/>
  <c r="H1" i="1"/>
</calcChain>
</file>

<file path=xl/sharedStrings.xml><?xml version="1.0" encoding="utf-8"?>
<sst xmlns="http://schemas.openxmlformats.org/spreadsheetml/2006/main" count="12" uniqueCount="11">
  <si>
    <t>Descripcion</t>
  </si>
  <si>
    <t>Teorico</t>
  </si>
  <si>
    <t>Fisico</t>
  </si>
  <si>
    <t>Diferencia</t>
  </si>
  <si>
    <t>Nota</t>
  </si>
  <si>
    <t>Medida</t>
  </si>
  <si>
    <t>Precio</t>
  </si>
  <si>
    <t>300 -  CRISTALIZADOR (ES) DE PISO</t>
  </si>
  <si>
    <t>GALON (ES)</t>
  </si>
  <si>
    <t>4072 -  CERA MAS +</t>
  </si>
  <si>
    <t>Categoria : BRILLADORES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</si>
</sst>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00.00"/>
  </numFmts>
  <fonts count="18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4"/>
      <name val="Courier New"/>
      <family val="3"/>
    </font>
    <font>
      <sz val="10"/>
      <name val="Tahoma"/>
      <family val="2"/>
      <charset val="1"/>
    </font>
    <font>
      <sz val="10"/>
      <name val="Tahoma"/>
      <family val="2"/>
    </font>
    <font>
      <b/>
      <sz val="10"/>
      <name val="Calibri"/>
      <family val="2"/>
      <charset val="1"/>
    </font>
    <font>
      <sz val="10"/>
      <name val="Agency FB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4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165" fontId="2" fillId="5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164" fontId="9" fillId="0" borderId="0" xfId="0" applyNumberFormat="1" applyFont="1"/>
    <xf numFmtId="164" fontId="8" fillId="0" borderId="0" xfId="0" applyNumberFormat="1" applyFont="1"/>
    <xf numFmtId="0" fontId="10" fillId="0" borderId="0" xfId="0" applyFont="1" applyAlignment="1">
      <alignment horizontal="center"/>
    </xf>
    <xf numFmtId="1" fontId="12" fillId="0" borderId="0" xfId="0" applyNumberFormat="1" applyFont="1"/>
    <xf numFmtId="1" fontId="11" fillId="0" borderId="0" xfId="0" applyNumberFormat="1" applyFont="1"/>
    <xf numFmtId="0" fontId="8" fillId="0" borderId="0" xfId="0" applyFont="1" applyAlignment="1">
      <alignment horizontal="left"/>
    </xf>
    <xf numFmtId="0" fontId="14" fillId="6" borderId="5" xfId="0" applyNumberFormat="1" applyFont="1" applyFill="1" applyBorder="1" applyAlignment="1" applyProtection="1">
      <alignment horizontal="left" wrapText="1"/>
    </xf>
    <xf numFmtId="0" fontId="14" fillId="6" borderId="5" xfId="0" applyNumberFormat="1" applyFont="1" applyFill="1" applyBorder="1" applyAlignment="1" applyProtection="1">
      <alignment horizontal="right" wrapText="1"/>
    </xf>
    <xf numFmtId="3" fontId="16" fillId="0" borderId="2" xfId="0" applyNumberFormat="1" applyFont="1" applyBorder="1" applyAlignment="1"/>
    <xf numFmtId="0" fontId="17" fillId="0" borderId="3" xfId="0" applyFont="1" applyBorder="1" applyAlignment="1">
      <alignment horizontal="left"/>
    </xf>
    <xf numFmtId="0" fontId="14" fillId="7" borderId="5" xfId="0" applyNumberFormat="1" applyFont="1" applyFill="1" applyBorder="1" applyAlignment="1" applyProtection="1">
      <alignment horizontal="left" wrapText="1"/>
    </xf>
    <xf numFmtId="0" fontId="14" fillId="7" borderId="5" xfId="0" applyNumberFormat="1" applyFont="1" applyFill="1" applyBorder="1" applyAlignment="1" applyProtection="1">
      <alignment horizontal="right" wrapText="1"/>
    </xf>
    <xf numFmtId="0" fontId="13" fillId="0" borderId="3" xfId="0" applyFont="1" applyBorder="1" applyAlignment="1">
      <alignment horizontal="left" vertical="center"/>
    </xf>
    <xf numFmtId="0" fontId="6" fillId="4" borderId="0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15" fillId="0" borderId="6" xfId="0" applyNumberFormat="1" applyFont="1" applyBorder="1" applyAlignment="1"/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I17"/>
  <sheetViews>
    <sheetView tabSelected="1" zoomScale="115" zoomScaleNormal="115" workbookViewId="0">
      <selection activeCell="E9" sqref="E9"/>
    </sheetView>
  </sheetViews>
  <sheetFormatPr defaultColWidth="9" defaultRowHeight="15.75" x14ac:dyDescent="0.25"/>
  <cols>
    <col min="1" max="1" width="54" customWidth="1"/>
    <col min="2" max="2" width="13.5" customWidth="1"/>
    <col min="3" max="3" width="8.75" style="9" hidden="1" customWidth="1"/>
    <col min="4" max="4" width="8.75" style="1" hidden="1" customWidth="1"/>
    <col min="5" max="5" width="10.375" style="1" customWidth="1"/>
    <col min="6" max="6" width="8.125" style="14" hidden="1" customWidth="1"/>
    <col min="7" max="7" width="3.75" style="8" hidden="1" customWidth="1"/>
    <col min="8" max="8" width="21.75" style="2" hidden="1" customWidth="1"/>
    <col min="9" max="9" width="9.625" hidden="1" customWidth="1"/>
    <col min="10" max="10" width="9" customWidth="1"/>
    <col min="11" max="1025" width="9.75"/>
  </cols>
  <sheetData>
    <row r="1" spans="1:9" ht="24.6" customHeight="1" x14ac:dyDescent="0.2">
      <c r="A1" s="24" t="s">
        <v>10</v>
      </c>
      <c r="B1" s="24"/>
      <c r="C1" s="24"/>
      <c r="D1" s="24"/>
      <c r="E1" s="24"/>
      <c r="F1" s="23"/>
      <c r="G1" s="23"/>
      <c r="H1" s="6">
        <f>SUM(I3:I4)</f>
        <v>10940</v>
      </c>
    </row>
    <row r="2" spans="1:9" ht="17.649999999999999" customHeight="1" x14ac:dyDescent="0.25">
      <c r="A2" s="3" t="s">
        <v>0</v>
      </c>
      <c r="B2" s="3" t="s">
        <v>5</v>
      </c>
      <c r="C2" s="4" t="s">
        <v>1</v>
      </c>
      <c r="D2" s="4" t="s">
        <v>6</v>
      </c>
      <c r="E2" s="4" t="s">
        <v>2</v>
      </c>
      <c r="F2" s="25" t="s">
        <v>3</v>
      </c>
      <c r="G2" s="25"/>
      <c r="H2" s="5" t="s">
        <v>4</v>
      </c>
    </row>
    <row r="3" spans="1:9" s="7" customFormat="1" ht="26.25" customHeight="1" x14ac:dyDescent="0.25">
      <c r="A3" s="16" t="s">
        <v>7</v>
      </c>
      <c r="B3" s="16" t="s">
        <v>8</v>
      </c>
      <c r="C3" s="17">
        <v>3</v>
      </c>
      <c r="D3" s="17">
        <v>3480</v>
      </c>
      <c r="E3" s="26">
        <v>3</v>
      </c>
      <c r="F3" s="18">
        <f>+E3-C3</f>
        <v>0</v>
      </c>
      <c r="G3" s="19" t="str">
        <f>IF(AND(F3=0),"✓",IF(AND(F3&gt;=0,F3&lt;20000000),"X",IF(AND(F3&lt;=0),"X")))</f>
        <v>✓</v>
      </c>
      <c r="H3" s="22" t="str">
        <f>IF(AND(F3=0),"Excelente",IF(AND(F3&gt;=1,F3&lt;200000000),"Contar",IF(AND(F3&lt;0),"Contar")))</f>
        <v>Excelente</v>
      </c>
      <c r="I3" s="7">
        <f>+D3*E3</f>
        <v>10440</v>
      </c>
    </row>
    <row r="4" spans="1:9" ht="27" customHeight="1" x14ac:dyDescent="0.25">
      <c r="A4" s="20" t="s">
        <v>9</v>
      </c>
      <c r="B4" s="20" t="s">
        <v>8</v>
      </c>
      <c r="C4" s="21">
        <v>2</v>
      </c>
      <c r="D4" s="21">
        <v>250</v>
      </c>
      <c r="E4" s="26">
        <v>2</v>
      </c>
      <c r="F4" s="18">
        <f>+E4-C4</f>
        <v>0</v>
      </c>
      <c r="G4" s="19" t="str">
        <f t="shared" ref="G4" si="0">IF(AND(F4=0),"✓",IF(AND(F4&gt;=0,F4&lt;20000000),"X",IF(AND(F4&lt;=0),"X")))</f>
        <v>✓</v>
      </c>
      <c r="H4" s="22" t="str">
        <f>IF(AND(F4=0),"Excelente",IF(AND(F4&gt;=1,F4&lt;200000000),"Contar",IF(AND(F4&lt;0),"Contar")))</f>
        <v>Excelente</v>
      </c>
      <c r="I4" s="7">
        <f t="shared" ref="I4" si="1">+D4*E4</f>
        <v>500</v>
      </c>
    </row>
    <row r="5" spans="1:9" x14ac:dyDescent="0.25">
      <c r="C5" s="10"/>
      <c r="D5" s="11"/>
      <c r="E5" s="11"/>
      <c r="F5" s="13"/>
      <c r="G5" s="12"/>
      <c r="H5" s="15"/>
    </row>
    <row r="6" spans="1:9" x14ac:dyDescent="0.25">
      <c r="C6" s="10"/>
      <c r="D6" s="11"/>
      <c r="E6" s="11"/>
      <c r="F6" s="13"/>
      <c r="G6" s="12"/>
      <c r="H6" s="15"/>
    </row>
    <row r="7" spans="1:9" x14ac:dyDescent="0.25">
      <c r="C7" s="10"/>
      <c r="D7" s="11"/>
      <c r="E7" s="11"/>
      <c r="F7" s="13"/>
      <c r="G7" s="12"/>
      <c r="H7" s="15"/>
    </row>
    <row r="8" spans="1:9" x14ac:dyDescent="0.25">
      <c r="C8" s="10"/>
      <c r="D8" s="11"/>
      <c r="E8" s="11"/>
      <c r="F8" s="13"/>
      <c r="G8" s="12"/>
      <c r="H8" s="15"/>
    </row>
    <row r="9" spans="1:9" x14ac:dyDescent="0.25">
      <c r="C9" s="10"/>
      <c r="D9" s="11"/>
      <c r="E9" s="11"/>
      <c r="F9" s="13"/>
      <c r="G9" s="12"/>
      <c r="H9" s="15"/>
    </row>
    <row r="10" spans="1:9" x14ac:dyDescent="0.25">
      <c r="C10" s="10"/>
      <c r="D10" s="11"/>
      <c r="E10" s="11"/>
      <c r="F10" s="13"/>
      <c r="G10" s="12"/>
      <c r="H10" s="15"/>
    </row>
    <row r="11" spans="1:9" x14ac:dyDescent="0.25">
      <c r="C11" s="10"/>
      <c r="D11" s="11"/>
      <c r="E11" s="11"/>
      <c r="F11" s="13"/>
      <c r="G11" s="12"/>
      <c r="H11" s="15"/>
    </row>
    <row r="12" spans="1:9" x14ac:dyDescent="0.25">
      <c r="C12" s="10"/>
      <c r="D12" s="11"/>
      <c r="E12" s="11"/>
      <c r="F12" s="13"/>
      <c r="G12" s="12"/>
      <c r="H12" s="15"/>
    </row>
    <row r="13" spans="1:9" x14ac:dyDescent="0.25">
      <c r="C13" s="10"/>
      <c r="D13" s="11"/>
      <c r="E13" s="11"/>
      <c r="F13" s="13"/>
      <c r="G13" s="12"/>
      <c r="H13" s="15"/>
    </row>
    <row r="14" spans="1:9" x14ac:dyDescent="0.25">
      <c r="C14" s="10"/>
      <c r="D14" s="11"/>
      <c r="E14" s="11"/>
      <c r="F14" s="13"/>
      <c r="G14" s="12"/>
      <c r="H14" s="15"/>
    </row>
    <row r="15" spans="1:9" x14ac:dyDescent="0.25">
      <c r="C15" s="10"/>
      <c r="D15" s="11"/>
      <c r="E15" s="11"/>
      <c r="F15" s="13"/>
      <c r="G15" s="12"/>
      <c r="H15" s="15"/>
    </row>
    <row r="16" spans="1:9" x14ac:dyDescent="0.25">
      <c r="C16" s="10"/>
      <c r="D16" s="11"/>
      <c r="E16" s="11"/>
      <c r="F16" s="13"/>
      <c r="G16" s="12"/>
      <c r="H16" s="15"/>
    </row>
    <row r="17" spans="3:8" x14ac:dyDescent="0.25">
      <c r="C17" s="10"/>
      <c r="D17" s="11"/>
      <c r="E17" s="11"/>
      <c r="F17" s="13"/>
      <c r="G17" s="12"/>
      <c r="H17" s="15"/>
    </row>
  </sheetData>
  <autoFilter ref="H2:H1009"/>
  <mergeCells count="3">
    <mergeCell ref="F1:G1"/>
    <mergeCell ref="A1:E1"/>
    <mergeCell ref="F2:G2"/>
  </mergeCells>
  <conditionalFormatting sqref="H3:H4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4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3 H4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2017-08-10T14:49:12Z</cp:lastPrinted>
  <dcterms:created xsi:type="dcterms:W3CDTF">2017-06-30T05:22:46Z</dcterms:created>
  <dcterms:modified xsi:type="dcterms:W3CDTF">2017-08-10T14:49:19Z</dcterms:modified>
  <dc:language>es-DO</dc:language>
</cp:coreProperties>
</file>