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Hoja1!$H$2:$H$1019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2" i="1" l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G12" i="1" l="1"/>
  <c r="G19" i="1"/>
  <c r="G17" i="1"/>
  <c r="G15" i="1"/>
  <c r="G14" i="1"/>
  <c r="G13" i="1"/>
  <c r="G11" i="1"/>
  <c r="G7" i="1"/>
  <c r="G18" i="1"/>
  <c r="G10" i="1"/>
  <c r="G16" i="1"/>
  <c r="G8" i="1"/>
  <c r="G9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<sst xmlns="http://schemas.openxmlformats.org/spreadsheetml/2006/main" count="42" uniqueCount="29">
  <si>
    <t>Descripcion</t>
  </si>
  <si>
    <t>Teorico</t>
  </si>
  <si>
    <t>Diferencia</t>
  </si>
  <si>
    <t>Nota</t>
  </si>
  <si>
    <t>UNIDAD (ES)</t>
  </si>
  <si>
    <t>Medida</t>
  </si>
  <si>
    <t>Precio</t>
  </si>
  <si>
    <t>1 -  PAPEL FORMA CONTINUA 14 7/8" X 11" DE 2 PARTES (RAYADO)</t>
  </si>
  <si>
    <t>CAJA (S)</t>
  </si>
  <si>
    <t>5 -  PAPEL BOND-20 8 ½" X 14"</t>
  </si>
  <si>
    <t>RESMA (S)</t>
  </si>
  <si>
    <t>6 -  PAPEL HILO 8 ½" X 11", COLOR BLANCO</t>
  </si>
  <si>
    <t>7 -  PAPEL HILO 8 ½" X 11", COLOR CREMA</t>
  </si>
  <si>
    <t>8 -  PAPEL BOND-16 8 ½" X 14", COLOR AZUL</t>
  </si>
  <si>
    <t>9 -  PAPEL BOND-16 8 ½" X 14", COLOR VERDE</t>
  </si>
  <si>
    <t>11 -  PAPEL BOND-20 23" X 35"</t>
  </si>
  <si>
    <t>15 -  PAPEL BOND-16 8 ½" X 14", COLOR BLANCO</t>
  </si>
  <si>
    <t>425 -  PAPEL BOND-16 8 ½" X 11", COLOR CREMA</t>
  </si>
  <si>
    <t>815 -  PAPEL BOND-20 11 X 17"</t>
  </si>
  <si>
    <t>12 -  PAPEL PUNTO DE VENTA 3" (BLANCO, AMARILLO Y ROSADO)</t>
  </si>
  <si>
    <t>ROLLO (S)</t>
  </si>
  <si>
    <t>13 -  PAPEL PARA FAX 8 ½" X 30'</t>
  </si>
  <si>
    <t>14 -  PAPEL PARA FAX 8 ½" X 27'</t>
  </si>
  <si>
    <t>426 -  PAPEL TERMICO SATINADO DE 1 PARTE (PARA MAQUINA E Y T)</t>
  </si>
  <si>
    <t>428 -  PAPEL PUNTO DE VENTA 3" X 150' TERMICO</t>
  </si>
  <si>
    <t>661 -  PAPEL (ES) PARA MAQUINA CALCULADORA</t>
  </si>
  <si>
    <t>1984 -  OPALINA CREMA 28" X 39" DE 300 GRAMOS</t>
  </si>
  <si>
    <t>Categoria : PAPELERIA</t>
  </si>
  <si>
    <t xml:space="preserve">Fisico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</si>
</sst>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5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b/>
      <sz val="14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6" fontId="1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left" vertical="top"/>
    </xf>
    <xf numFmtId="3" fontId="8" fillId="0" borderId="0" xfId="0" applyNumberFormat="1" applyFont="1"/>
    <xf numFmtId="164" fontId="12" fillId="2" borderId="3" xfId="0" applyNumberFormat="1" applyFont="1" applyFill="1" applyBorder="1" applyAlignment="1" applyProtection="1">
      <alignment horizontal="right" vertical="center" wrapText="1"/>
    </xf>
    <xf numFmtId="3" fontId="13" fillId="0" borderId="3" xfId="0" applyNumberFormat="1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0" fillId="7" borderId="0" xfId="0" applyFont="1" applyFill="1" applyBorder="1" applyAlignment="1" applyProtection="1">
      <alignment horizontal="left" vertical="center" wrapText="1"/>
    </xf>
    <xf numFmtId="0" fontId="10" fillId="7" borderId="0" xfId="0" applyFont="1" applyFill="1" applyBorder="1" applyAlignment="1" applyProtection="1">
      <alignment horizontal="center" vertical="center" wrapText="1"/>
    </xf>
    <xf numFmtId="164" fontId="10" fillId="7" borderId="0" xfId="0" applyNumberFormat="1" applyFont="1" applyFill="1" applyBorder="1" applyAlignment="1" applyProtection="1">
      <alignment horizontal="right" vertical="center" wrapText="1"/>
    </xf>
    <xf numFmtId="164" fontId="12" fillId="2" borderId="0" xfId="0" applyNumberFormat="1" applyFont="1" applyFill="1" applyBorder="1" applyAlignment="1" applyProtection="1">
      <alignment horizontal="right" vertical="center" wrapText="1"/>
    </xf>
    <xf numFmtId="164" fontId="12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164" fontId="12" fillId="2" borderId="1" xfId="0" applyNumberFormat="1" applyFont="1" applyFill="1" applyBorder="1" applyAlignment="1" applyProtection="1">
      <alignment horizontal="right" vertical="center" wrapText="1"/>
    </xf>
    <xf numFmtId="3" fontId="13" fillId="0" borderId="6" xfId="0" applyNumberFormat="1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2" fillId="9" borderId="1" xfId="0" applyFont="1" applyFill="1" applyBorder="1" applyAlignment="1" applyProtection="1">
      <alignment horizontal="left" vertical="center" wrapText="1"/>
    </xf>
    <xf numFmtId="0" fontId="12" fillId="9" borderId="1" xfId="0" applyFont="1" applyFill="1" applyBorder="1" applyAlignment="1" applyProtection="1">
      <alignment horizontal="center" vertical="center" wrapText="1"/>
    </xf>
    <xf numFmtId="164" fontId="12" fillId="9" borderId="1" xfId="0" applyNumberFormat="1" applyFont="1" applyFill="1" applyBorder="1" applyAlignment="1" applyProtection="1">
      <alignment horizontal="right" vertical="center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11" fillId="8" borderId="0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164" fontId="12" fillId="1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19"/>
  <sheetViews>
    <sheetView tabSelected="1" zoomScaleNormal="100" workbookViewId="0">
      <selection activeCell="L11" sqref="L11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3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32" t="s">
        <v>27</v>
      </c>
      <c r="B1" s="32"/>
      <c r="C1" s="32"/>
      <c r="D1" s="32"/>
      <c r="E1" s="32"/>
      <c r="F1" s="31"/>
      <c r="G1" s="31"/>
      <c r="H1" s="7">
        <f>SUM(I3:I1020)</f>
        <v>2573292.6800000002</v>
      </c>
      <c r="I1"/>
    </row>
    <row r="2" spans="1:12" ht="17.649999999999999" customHeight="1" x14ac:dyDescent="0.25">
      <c r="A2" s="4" t="s">
        <v>0</v>
      </c>
      <c r="B2" s="4" t="s">
        <v>5</v>
      </c>
      <c r="C2" s="5" t="s">
        <v>1</v>
      </c>
      <c r="D2" s="5" t="s">
        <v>6</v>
      </c>
      <c r="E2" s="5" t="s">
        <v>28</v>
      </c>
      <c r="F2" s="33" t="s">
        <v>2</v>
      </c>
      <c r="G2" s="33"/>
      <c r="H2" s="6" t="s">
        <v>3</v>
      </c>
      <c r="I2"/>
    </row>
    <row r="3" spans="1:12" s="8" customFormat="1" ht="19.5" customHeight="1" x14ac:dyDescent="0.2">
      <c r="A3" s="28" t="s">
        <v>7</v>
      </c>
      <c r="B3" s="29" t="s">
        <v>8</v>
      </c>
      <c r="C3" s="30">
        <v>10</v>
      </c>
      <c r="D3" s="14">
        <v>2482</v>
      </c>
      <c r="E3" s="34">
        <v>10</v>
      </c>
      <c r="F3" s="15">
        <f t="shared" ref="F3:F19" si="0">+E3-C3</f>
        <v>0</v>
      </c>
      <c r="G3" s="16" t="str">
        <f>IF(AND(F3=0),"✓",IF(AND(F3&gt;=0,F3&lt;20000000),"X",IF(AND(F3&lt;=0),"X")))</f>
        <v>✓</v>
      </c>
      <c r="H3" s="12" t="str">
        <f>IF(AND(F3=0),"Excelente",IF(AND(F3&gt;=1,F3&lt;200000000),"Con Diferencia",IF(AND(F3&lt;0),"Con Diferencia")))</f>
        <v>Excelente</v>
      </c>
      <c r="I3" s="8">
        <f t="shared" ref="I3:I22" si="1">+E3*D3</f>
        <v>24820</v>
      </c>
    </row>
    <row r="4" spans="1:12" s="8" customFormat="1" ht="19.5" customHeight="1" x14ac:dyDescent="0.2">
      <c r="A4" s="28" t="s">
        <v>9</v>
      </c>
      <c r="B4" s="29" t="s">
        <v>10</v>
      </c>
      <c r="C4" s="30">
        <v>1550</v>
      </c>
      <c r="D4" s="14">
        <v>157</v>
      </c>
      <c r="E4" s="34">
        <v>1555</v>
      </c>
      <c r="F4" s="15">
        <f t="shared" si="0"/>
        <v>5</v>
      </c>
      <c r="G4" s="16" t="str">
        <f t="shared" ref="G4:G6" si="2">IF(AND(F4=0),"✓",IF(AND(F4&gt;=0,F4&lt;20000000),"X",IF(AND(F4&lt;=0),"X")))</f>
        <v>X</v>
      </c>
      <c r="H4" s="12" t="str">
        <f t="shared" ref="H4:H19" si="3">IF(AND(F4=0),"Excelente",IF(AND(F4&gt;=1,F4&lt;200000000),"Con Diferencia",IF(AND(F4&lt;0),"Con Diferencia")))</f>
        <v>Con Diferencia</v>
      </c>
      <c r="I4" s="8">
        <f t="shared" si="1"/>
        <v>244135</v>
      </c>
    </row>
    <row r="5" spans="1:12" s="8" customFormat="1" ht="19.5" customHeight="1" x14ac:dyDescent="0.2">
      <c r="A5" s="28" t="s">
        <v>11</v>
      </c>
      <c r="B5" s="29" t="s">
        <v>10</v>
      </c>
      <c r="C5" s="30">
        <v>106</v>
      </c>
      <c r="D5" s="14">
        <v>352</v>
      </c>
      <c r="E5" s="34">
        <v>115</v>
      </c>
      <c r="F5" s="15">
        <f t="shared" si="0"/>
        <v>9</v>
      </c>
      <c r="G5" s="16" t="str">
        <f t="shared" si="2"/>
        <v>X</v>
      </c>
      <c r="H5" s="12" t="str">
        <f t="shared" si="3"/>
        <v>Con Diferencia</v>
      </c>
      <c r="I5" s="8">
        <f t="shared" si="1"/>
        <v>40480</v>
      </c>
    </row>
    <row r="6" spans="1:12" s="8" customFormat="1" ht="19.5" customHeight="1" x14ac:dyDescent="0.2">
      <c r="A6" s="28" t="s">
        <v>12</v>
      </c>
      <c r="B6" s="29" t="s">
        <v>10</v>
      </c>
      <c r="C6" s="30">
        <v>6</v>
      </c>
      <c r="D6" s="14">
        <v>366</v>
      </c>
      <c r="E6" s="34">
        <v>6</v>
      </c>
      <c r="F6" s="15">
        <f t="shared" si="0"/>
        <v>0</v>
      </c>
      <c r="G6" s="16" t="str">
        <f t="shared" si="2"/>
        <v>✓</v>
      </c>
      <c r="H6" s="12" t="str">
        <f t="shared" si="3"/>
        <v>Excelente</v>
      </c>
      <c r="I6" s="8">
        <f t="shared" si="1"/>
        <v>2196</v>
      </c>
    </row>
    <row r="7" spans="1:12" s="8" customFormat="1" ht="19.5" customHeight="1" x14ac:dyDescent="0.2">
      <c r="A7" s="28" t="s">
        <v>13</v>
      </c>
      <c r="B7" s="29" t="s">
        <v>10</v>
      </c>
      <c r="C7" s="30">
        <v>50</v>
      </c>
      <c r="D7" s="14">
        <v>389</v>
      </c>
      <c r="E7" s="34">
        <v>50</v>
      </c>
      <c r="F7" s="15">
        <f t="shared" si="0"/>
        <v>0</v>
      </c>
      <c r="G7" s="16" t="str">
        <f t="shared" ref="G7:G19" si="4">IF(AND(F7=0),"✓",IF(AND(F7&gt;=0,F7&lt;20000000),"X",IF(AND(F7&lt;=0),"X")))</f>
        <v>✓</v>
      </c>
      <c r="H7" s="12" t="str">
        <f t="shared" si="3"/>
        <v>Excelente</v>
      </c>
      <c r="I7" s="8">
        <f t="shared" si="1"/>
        <v>19450</v>
      </c>
    </row>
    <row r="8" spans="1:12" s="8" customFormat="1" ht="19.5" customHeight="1" x14ac:dyDescent="0.2">
      <c r="A8" s="28" t="s">
        <v>14</v>
      </c>
      <c r="B8" s="29" t="s">
        <v>10</v>
      </c>
      <c r="C8" s="30">
        <v>48</v>
      </c>
      <c r="D8" s="14">
        <v>290</v>
      </c>
      <c r="E8" s="34">
        <v>48</v>
      </c>
      <c r="F8" s="15">
        <f t="shared" si="0"/>
        <v>0</v>
      </c>
      <c r="G8" s="16" t="str">
        <f t="shared" si="4"/>
        <v>✓</v>
      </c>
      <c r="H8" s="12" t="str">
        <f t="shared" si="3"/>
        <v>Excelente</v>
      </c>
      <c r="I8" s="8">
        <f t="shared" si="1"/>
        <v>13920</v>
      </c>
    </row>
    <row r="9" spans="1:12" s="8" customFormat="1" ht="19.5" customHeight="1" x14ac:dyDescent="0.2">
      <c r="A9" s="28" t="s">
        <v>15</v>
      </c>
      <c r="B9" s="29" t="s">
        <v>10</v>
      </c>
      <c r="C9" s="30">
        <v>839</v>
      </c>
      <c r="D9" s="14">
        <v>1239</v>
      </c>
      <c r="E9" s="34">
        <v>839</v>
      </c>
      <c r="F9" s="15">
        <f t="shared" si="0"/>
        <v>0</v>
      </c>
      <c r="G9" s="16" t="str">
        <f t="shared" si="4"/>
        <v>✓</v>
      </c>
      <c r="H9" s="12" t="str">
        <f t="shared" si="3"/>
        <v>Excelente</v>
      </c>
      <c r="I9" s="8">
        <f t="shared" si="1"/>
        <v>1039521</v>
      </c>
    </row>
    <row r="10" spans="1:12" s="8" customFormat="1" ht="19.5" customHeight="1" x14ac:dyDescent="0.2">
      <c r="A10" s="28" t="s">
        <v>16</v>
      </c>
      <c r="B10" s="29" t="s">
        <v>10</v>
      </c>
      <c r="C10" s="30">
        <v>48</v>
      </c>
      <c r="D10" s="14">
        <v>348</v>
      </c>
      <c r="E10" s="34">
        <v>48</v>
      </c>
      <c r="F10" s="15">
        <f t="shared" si="0"/>
        <v>0</v>
      </c>
      <c r="G10" s="16" t="str">
        <f t="shared" si="4"/>
        <v>✓</v>
      </c>
      <c r="H10" s="12" t="str">
        <f t="shared" si="3"/>
        <v>Excelente</v>
      </c>
      <c r="I10" s="8">
        <f t="shared" si="1"/>
        <v>16704</v>
      </c>
    </row>
    <row r="11" spans="1:12" s="8" customFormat="1" ht="19.5" customHeight="1" x14ac:dyDescent="0.2">
      <c r="A11" s="28" t="s">
        <v>17</v>
      </c>
      <c r="B11" s="29" t="s">
        <v>10</v>
      </c>
      <c r="C11" s="30">
        <v>64</v>
      </c>
      <c r="D11" s="14">
        <v>160</v>
      </c>
      <c r="E11" s="34">
        <v>64</v>
      </c>
      <c r="F11" s="15">
        <f t="shared" si="0"/>
        <v>0</v>
      </c>
      <c r="G11" s="16" t="str">
        <f t="shared" si="4"/>
        <v>✓</v>
      </c>
      <c r="H11" s="12" t="str">
        <f t="shared" si="3"/>
        <v>Excelente</v>
      </c>
      <c r="I11" s="8">
        <f t="shared" si="1"/>
        <v>10240</v>
      </c>
    </row>
    <row r="12" spans="1:12" s="8" customFormat="1" ht="19.5" customHeight="1" x14ac:dyDescent="0.2">
      <c r="A12" s="28" t="s">
        <v>18</v>
      </c>
      <c r="B12" s="29" t="s">
        <v>10</v>
      </c>
      <c r="C12" s="30">
        <v>1104</v>
      </c>
      <c r="D12" s="14">
        <v>224</v>
      </c>
      <c r="E12" s="34">
        <v>1112</v>
      </c>
      <c r="F12" s="15">
        <f t="shared" si="0"/>
        <v>8</v>
      </c>
      <c r="G12" s="16" t="str">
        <f t="shared" si="4"/>
        <v>X</v>
      </c>
      <c r="H12" s="12" t="str">
        <f t="shared" si="3"/>
        <v>Con Diferencia</v>
      </c>
      <c r="I12" s="8">
        <f t="shared" si="1"/>
        <v>249088</v>
      </c>
      <c r="L12" s="11"/>
    </row>
    <row r="13" spans="1:12" s="8" customFormat="1" ht="19.5" customHeight="1" x14ac:dyDescent="0.2">
      <c r="A13" s="28" t="s">
        <v>19</v>
      </c>
      <c r="B13" s="29" t="s">
        <v>20</v>
      </c>
      <c r="C13" s="30">
        <v>12080</v>
      </c>
      <c r="D13" s="14">
        <v>32</v>
      </c>
      <c r="E13" s="34">
        <v>14617</v>
      </c>
      <c r="F13" s="26">
        <f t="shared" si="0"/>
        <v>2537</v>
      </c>
      <c r="G13" s="27" t="str">
        <f t="shared" si="4"/>
        <v>X</v>
      </c>
      <c r="H13" s="12" t="str">
        <f t="shared" si="3"/>
        <v>Con Diferencia</v>
      </c>
      <c r="I13" s="8">
        <f t="shared" si="1"/>
        <v>467744</v>
      </c>
    </row>
    <row r="14" spans="1:12" s="8" customFormat="1" ht="19.5" customHeight="1" x14ac:dyDescent="0.2">
      <c r="A14" s="28" t="s">
        <v>21</v>
      </c>
      <c r="B14" s="29" t="s">
        <v>20</v>
      </c>
      <c r="C14" s="30">
        <v>22</v>
      </c>
      <c r="D14" s="25">
        <v>57</v>
      </c>
      <c r="E14" s="34">
        <v>22</v>
      </c>
      <c r="F14" s="15">
        <f t="shared" si="0"/>
        <v>0</v>
      </c>
      <c r="G14" s="16" t="str">
        <f t="shared" si="4"/>
        <v>✓</v>
      </c>
      <c r="H14" s="12" t="str">
        <f t="shared" si="3"/>
        <v>Excelente</v>
      </c>
      <c r="I14" s="8">
        <f t="shared" si="1"/>
        <v>1254</v>
      </c>
    </row>
    <row r="15" spans="1:12" s="8" customFormat="1" ht="19.5" customHeight="1" x14ac:dyDescent="0.2">
      <c r="A15" s="28" t="s">
        <v>22</v>
      </c>
      <c r="B15" s="29" t="s">
        <v>20</v>
      </c>
      <c r="C15" s="30">
        <v>75</v>
      </c>
      <c r="D15" s="25">
        <v>148</v>
      </c>
      <c r="E15" s="34">
        <v>75</v>
      </c>
      <c r="F15" s="15">
        <f t="shared" si="0"/>
        <v>0</v>
      </c>
      <c r="G15" s="16" t="str">
        <f t="shared" si="4"/>
        <v>✓</v>
      </c>
      <c r="H15" s="12" t="str">
        <f t="shared" si="3"/>
        <v>Excelente</v>
      </c>
      <c r="I15" s="8">
        <f t="shared" si="1"/>
        <v>11100</v>
      </c>
    </row>
    <row r="16" spans="1:12" s="8" customFormat="1" ht="19.5" x14ac:dyDescent="0.2">
      <c r="A16" s="28" t="s">
        <v>23</v>
      </c>
      <c r="B16" s="29" t="s">
        <v>20</v>
      </c>
      <c r="C16" s="30">
        <v>16334</v>
      </c>
      <c r="D16" s="25"/>
      <c r="E16" s="34">
        <v>16471</v>
      </c>
      <c r="F16" s="15">
        <f t="shared" si="0"/>
        <v>137</v>
      </c>
      <c r="G16" s="16" t="str">
        <f t="shared" si="4"/>
        <v>X</v>
      </c>
      <c r="H16" s="12" t="str">
        <f t="shared" si="3"/>
        <v>Con Diferencia</v>
      </c>
      <c r="I16" s="8">
        <f t="shared" si="1"/>
        <v>0</v>
      </c>
    </row>
    <row r="17" spans="1:9" s="8" customFormat="1" ht="19.5" customHeight="1" x14ac:dyDescent="0.2">
      <c r="A17" s="28" t="s">
        <v>24</v>
      </c>
      <c r="B17" s="29" t="s">
        <v>20</v>
      </c>
      <c r="C17" s="30">
        <v>4384</v>
      </c>
      <c r="D17" s="25">
        <v>125</v>
      </c>
      <c r="E17" s="34">
        <v>3403</v>
      </c>
      <c r="F17" s="15">
        <f t="shared" si="0"/>
        <v>-981</v>
      </c>
      <c r="G17" s="16" t="str">
        <f t="shared" si="4"/>
        <v>X</v>
      </c>
      <c r="H17" s="12" t="str">
        <f t="shared" si="3"/>
        <v>Con Diferencia</v>
      </c>
      <c r="I17" s="8">
        <f t="shared" si="1"/>
        <v>425375</v>
      </c>
    </row>
    <row r="18" spans="1:9" s="8" customFormat="1" ht="19.5" customHeight="1" x14ac:dyDescent="0.2">
      <c r="A18" s="28" t="s">
        <v>25</v>
      </c>
      <c r="B18" s="29" t="s">
        <v>20</v>
      </c>
      <c r="C18" s="30">
        <v>200</v>
      </c>
      <c r="D18" s="25">
        <v>8.86</v>
      </c>
      <c r="E18" s="34">
        <v>188</v>
      </c>
      <c r="F18" s="15">
        <f t="shared" si="0"/>
        <v>-12</v>
      </c>
      <c r="G18" s="16" t="str">
        <f t="shared" si="4"/>
        <v>X</v>
      </c>
      <c r="H18" s="12" t="str">
        <f t="shared" si="3"/>
        <v>Con Diferencia</v>
      </c>
      <c r="I18" s="8">
        <f t="shared" si="1"/>
        <v>1665.6799999999998</v>
      </c>
    </row>
    <row r="19" spans="1:9" s="8" customFormat="1" ht="19.5" customHeight="1" x14ac:dyDescent="0.2">
      <c r="A19" s="28" t="s">
        <v>26</v>
      </c>
      <c r="B19" s="29" t="s">
        <v>4</v>
      </c>
      <c r="C19" s="30">
        <v>5600</v>
      </c>
      <c r="D19" s="25">
        <v>1</v>
      </c>
      <c r="E19" s="34">
        <v>5600</v>
      </c>
      <c r="F19" s="15">
        <f t="shared" si="0"/>
        <v>0</v>
      </c>
      <c r="G19" s="16" t="str">
        <f t="shared" si="4"/>
        <v>✓</v>
      </c>
      <c r="H19" s="12" t="str">
        <f t="shared" si="3"/>
        <v>Excelente</v>
      </c>
      <c r="I19" s="8">
        <f t="shared" si="1"/>
        <v>5600</v>
      </c>
    </row>
    <row r="20" spans="1:9" s="8" customFormat="1" ht="19.5" customHeight="1" x14ac:dyDescent="0.2">
      <c r="A20" s="17"/>
      <c r="B20" s="18"/>
      <c r="C20" s="19"/>
      <c r="D20" s="20"/>
      <c r="E20" s="21"/>
      <c r="F20" s="22"/>
      <c r="G20" s="23"/>
      <c r="H20" s="24"/>
      <c r="I20" s="8">
        <f t="shared" si="1"/>
        <v>0</v>
      </c>
    </row>
    <row r="21" spans="1:9" s="8" customFormat="1" ht="19.5" customHeight="1" x14ac:dyDescent="0.2">
      <c r="A21" s="17"/>
      <c r="B21" s="18"/>
      <c r="C21" s="19"/>
      <c r="D21" s="20"/>
      <c r="E21" s="21"/>
      <c r="F21" s="22"/>
      <c r="G21" s="23"/>
      <c r="H21" s="24"/>
      <c r="I21" s="8">
        <f t="shared" si="1"/>
        <v>0</v>
      </c>
    </row>
    <row r="22" spans="1:9" s="8" customFormat="1" ht="19.5" customHeight="1" x14ac:dyDescent="0.2">
      <c r="A22" s="17"/>
      <c r="B22" s="18"/>
      <c r="C22" s="19"/>
      <c r="D22" s="20"/>
      <c r="E22" s="21"/>
      <c r="F22" s="22"/>
      <c r="G22" s="23"/>
      <c r="H22" s="24"/>
      <c r="I22" s="8">
        <f t="shared" si="1"/>
        <v>0</v>
      </c>
    </row>
    <row r="23" spans="1:9" x14ac:dyDescent="0.25">
      <c r="I23">
        <f t="shared" ref="I23:I44" si="5">+E26*D26</f>
        <v>0</v>
      </c>
    </row>
    <row r="24" spans="1:9" x14ac:dyDescent="0.25">
      <c r="I24">
        <f t="shared" si="5"/>
        <v>0</v>
      </c>
    </row>
    <row r="25" spans="1:9" x14ac:dyDescent="0.25">
      <c r="I25">
        <f t="shared" si="5"/>
        <v>0</v>
      </c>
    </row>
    <row r="26" spans="1:9" x14ac:dyDescent="0.25">
      <c r="I26">
        <f t="shared" si="5"/>
        <v>0</v>
      </c>
    </row>
    <row r="27" spans="1:9" x14ac:dyDescent="0.25">
      <c r="I27">
        <f t="shared" si="5"/>
        <v>0</v>
      </c>
    </row>
    <row r="28" spans="1:9" x14ac:dyDescent="0.25">
      <c r="I28">
        <f t="shared" si="5"/>
        <v>0</v>
      </c>
    </row>
    <row r="29" spans="1:9" x14ac:dyDescent="0.25">
      <c r="I29">
        <f t="shared" si="5"/>
        <v>0</v>
      </c>
    </row>
    <row r="30" spans="1:9" x14ac:dyDescent="0.25">
      <c r="I30">
        <f t="shared" si="5"/>
        <v>0</v>
      </c>
    </row>
    <row r="31" spans="1:9" x14ac:dyDescent="0.25">
      <c r="I31">
        <f t="shared" si="5"/>
        <v>0</v>
      </c>
    </row>
    <row r="32" spans="1:9" x14ac:dyDescent="0.25">
      <c r="I32">
        <f t="shared" si="5"/>
        <v>0</v>
      </c>
    </row>
    <row r="33" spans="9:9" x14ac:dyDescent="0.25">
      <c r="I33">
        <f t="shared" si="5"/>
        <v>0</v>
      </c>
    </row>
    <row r="34" spans="9:9" x14ac:dyDescent="0.25">
      <c r="I34">
        <f t="shared" si="5"/>
        <v>0</v>
      </c>
    </row>
    <row r="35" spans="9:9" x14ac:dyDescent="0.25">
      <c r="I35">
        <f t="shared" si="5"/>
        <v>0</v>
      </c>
    </row>
    <row r="36" spans="9:9" x14ac:dyDescent="0.25">
      <c r="I36">
        <f t="shared" si="5"/>
        <v>0</v>
      </c>
    </row>
    <row r="37" spans="9:9" x14ac:dyDescent="0.25">
      <c r="I37">
        <f t="shared" si="5"/>
        <v>0</v>
      </c>
    </row>
    <row r="38" spans="9:9" x14ac:dyDescent="0.25">
      <c r="I38">
        <f t="shared" si="5"/>
        <v>0</v>
      </c>
    </row>
    <row r="39" spans="9:9" x14ac:dyDescent="0.25">
      <c r="I39">
        <f t="shared" si="5"/>
        <v>0</v>
      </c>
    </row>
    <row r="40" spans="9:9" x14ac:dyDescent="0.25">
      <c r="I40">
        <f t="shared" si="5"/>
        <v>0</v>
      </c>
    </row>
    <row r="41" spans="9:9" x14ac:dyDescent="0.25">
      <c r="I41">
        <f t="shared" si="5"/>
        <v>0</v>
      </c>
    </row>
    <row r="42" spans="9:9" x14ac:dyDescent="0.25">
      <c r="I42">
        <f t="shared" si="5"/>
        <v>0</v>
      </c>
    </row>
    <row r="43" spans="9:9" x14ac:dyDescent="0.25">
      <c r="I43">
        <f t="shared" si="5"/>
        <v>0</v>
      </c>
    </row>
    <row r="44" spans="9:9" x14ac:dyDescent="0.25">
      <c r="I44">
        <f t="shared" si="5"/>
        <v>0</v>
      </c>
    </row>
    <row r="45" spans="9:9" x14ac:dyDescent="0.25">
      <c r="I45">
        <f t="shared" ref="I45:I64" si="6">+E48*D48</f>
        <v>0</v>
      </c>
    </row>
    <row r="46" spans="9:9" x14ac:dyDescent="0.25">
      <c r="I46">
        <f t="shared" si="6"/>
        <v>0</v>
      </c>
    </row>
    <row r="47" spans="9:9" x14ac:dyDescent="0.25">
      <c r="I47">
        <f t="shared" si="6"/>
        <v>0</v>
      </c>
    </row>
    <row r="48" spans="9:9" x14ac:dyDescent="0.25">
      <c r="I48">
        <f t="shared" si="6"/>
        <v>0</v>
      </c>
    </row>
    <row r="49" spans="9:9" x14ac:dyDescent="0.25">
      <c r="I49">
        <f t="shared" si="6"/>
        <v>0</v>
      </c>
    </row>
    <row r="50" spans="9:9" x14ac:dyDescent="0.25">
      <c r="I50">
        <f t="shared" si="6"/>
        <v>0</v>
      </c>
    </row>
    <row r="51" spans="9:9" x14ac:dyDescent="0.25">
      <c r="I51">
        <f t="shared" si="6"/>
        <v>0</v>
      </c>
    </row>
    <row r="52" spans="9:9" x14ac:dyDescent="0.25">
      <c r="I52">
        <f t="shared" si="6"/>
        <v>0</v>
      </c>
    </row>
    <row r="53" spans="9:9" x14ac:dyDescent="0.25">
      <c r="I53">
        <f t="shared" si="6"/>
        <v>0</v>
      </c>
    </row>
    <row r="54" spans="9:9" x14ac:dyDescent="0.25">
      <c r="I54">
        <f t="shared" si="6"/>
        <v>0</v>
      </c>
    </row>
    <row r="55" spans="9:9" x14ac:dyDescent="0.25">
      <c r="I55">
        <f t="shared" si="6"/>
        <v>0</v>
      </c>
    </row>
    <row r="56" spans="9:9" x14ac:dyDescent="0.25">
      <c r="I56">
        <f t="shared" si="6"/>
        <v>0</v>
      </c>
    </row>
    <row r="57" spans="9:9" x14ac:dyDescent="0.25">
      <c r="I57">
        <f t="shared" si="6"/>
        <v>0</v>
      </c>
    </row>
    <row r="58" spans="9:9" x14ac:dyDescent="0.25">
      <c r="I58">
        <f t="shared" si="6"/>
        <v>0</v>
      </c>
    </row>
    <row r="59" spans="9:9" x14ac:dyDescent="0.25">
      <c r="I59">
        <f t="shared" si="6"/>
        <v>0</v>
      </c>
    </row>
    <row r="60" spans="9:9" x14ac:dyDescent="0.25">
      <c r="I60">
        <f t="shared" si="6"/>
        <v>0</v>
      </c>
    </row>
    <row r="61" spans="9:9" x14ac:dyDescent="0.25">
      <c r="I61">
        <f t="shared" si="6"/>
        <v>0</v>
      </c>
    </row>
    <row r="62" spans="9:9" x14ac:dyDescent="0.25">
      <c r="I62">
        <f t="shared" si="6"/>
        <v>0</v>
      </c>
    </row>
    <row r="63" spans="9:9" x14ac:dyDescent="0.25">
      <c r="I63">
        <f t="shared" si="6"/>
        <v>0</v>
      </c>
    </row>
    <row r="64" spans="9:9" x14ac:dyDescent="0.25">
      <c r="I64">
        <f t="shared" si="6"/>
        <v>0</v>
      </c>
    </row>
    <row r="65" spans="9:9" x14ac:dyDescent="0.25">
      <c r="I65">
        <f t="shared" ref="I65:I128" si="7">+E68*D68</f>
        <v>0</v>
      </c>
    </row>
    <row r="66" spans="9:9" x14ac:dyDescent="0.25">
      <c r="I66">
        <f t="shared" si="7"/>
        <v>0</v>
      </c>
    </row>
    <row r="67" spans="9:9" x14ac:dyDescent="0.25">
      <c r="I67">
        <f t="shared" si="7"/>
        <v>0</v>
      </c>
    </row>
    <row r="68" spans="9:9" x14ac:dyDescent="0.25">
      <c r="I68">
        <f t="shared" si="7"/>
        <v>0</v>
      </c>
    </row>
    <row r="69" spans="9:9" x14ac:dyDescent="0.25">
      <c r="I69">
        <f t="shared" si="7"/>
        <v>0</v>
      </c>
    </row>
    <row r="70" spans="9:9" x14ac:dyDescent="0.25">
      <c r="I70">
        <f t="shared" si="7"/>
        <v>0</v>
      </c>
    </row>
    <row r="71" spans="9:9" x14ac:dyDescent="0.25">
      <c r="I71">
        <f t="shared" si="7"/>
        <v>0</v>
      </c>
    </row>
    <row r="72" spans="9:9" x14ac:dyDescent="0.25">
      <c r="I72">
        <f t="shared" si="7"/>
        <v>0</v>
      </c>
    </row>
    <row r="73" spans="9:9" x14ac:dyDescent="0.25">
      <c r="I73">
        <f t="shared" si="7"/>
        <v>0</v>
      </c>
    </row>
    <row r="74" spans="9:9" x14ac:dyDescent="0.25">
      <c r="I74">
        <f t="shared" si="7"/>
        <v>0</v>
      </c>
    </row>
    <row r="75" spans="9:9" x14ac:dyDescent="0.25">
      <c r="I75">
        <f t="shared" si="7"/>
        <v>0</v>
      </c>
    </row>
    <row r="76" spans="9:9" x14ac:dyDescent="0.25">
      <c r="I76">
        <f t="shared" si="7"/>
        <v>0</v>
      </c>
    </row>
    <row r="77" spans="9:9" x14ac:dyDescent="0.25">
      <c r="I77">
        <f t="shared" si="7"/>
        <v>0</v>
      </c>
    </row>
    <row r="78" spans="9:9" x14ac:dyDescent="0.25">
      <c r="I78">
        <f t="shared" si="7"/>
        <v>0</v>
      </c>
    </row>
    <row r="79" spans="9:9" x14ac:dyDescent="0.25">
      <c r="I79">
        <f t="shared" si="7"/>
        <v>0</v>
      </c>
    </row>
    <row r="80" spans="9:9" x14ac:dyDescent="0.25">
      <c r="I80">
        <f t="shared" si="7"/>
        <v>0</v>
      </c>
    </row>
    <row r="81" spans="9:9" x14ac:dyDescent="0.25">
      <c r="I81">
        <f t="shared" si="7"/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ref="I129:I192" si="8">+E132*D132</f>
        <v>0</v>
      </c>
    </row>
    <row r="130" spans="9:9" x14ac:dyDescent="0.25">
      <c r="I130">
        <f t="shared" si="8"/>
        <v>0</v>
      </c>
    </row>
    <row r="131" spans="9:9" x14ac:dyDescent="0.25">
      <c r="I131">
        <f t="shared" si="8"/>
        <v>0</v>
      </c>
    </row>
    <row r="132" spans="9:9" x14ac:dyDescent="0.25">
      <c r="I132">
        <f t="shared" si="8"/>
        <v>0</v>
      </c>
    </row>
    <row r="133" spans="9:9" x14ac:dyDescent="0.25">
      <c r="I133">
        <f t="shared" si="8"/>
        <v>0</v>
      </c>
    </row>
    <row r="134" spans="9:9" x14ac:dyDescent="0.25">
      <c r="I134">
        <f t="shared" si="8"/>
        <v>0</v>
      </c>
    </row>
    <row r="135" spans="9:9" x14ac:dyDescent="0.25">
      <c r="I135">
        <f t="shared" si="8"/>
        <v>0</v>
      </c>
    </row>
    <row r="136" spans="9:9" x14ac:dyDescent="0.25">
      <c r="I136">
        <f t="shared" si="8"/>
        <v>0</v>
      </c>
    </row>
    <row r="137" spans="9:9" x14ac:dyDescent="0.25">
      <c r="I137">
        <f t="shared" si="8"/>
        <v>0</v>
      </c>
    </row>
    <row r="138" spans="9:9" x14ac:dyDescent="0.25">
      <c r="I138">
        <f t="shared" si="8"/>
        <v>0</v>
      </c>
    </row>
    <row r="139" spans="9:9" x14ac:dyDescent="0.25">
      <c r="I139">
        <f t="shared" si="8"/>
        <v>0</v>
      </c>
    </row>
    <row r="140" spans="9:9" x14ac:dyDescent="0.25">
      <c r="I140">
        <f t="shared" si="8"/>
        <v>0</v>
      </c>
    </row>
    <row r="141" spans="9:9" x14ac:dyDescent="0.25">
      <c r="I141">
        <f t="shared" si="8"/>
        <v>0</v>
      </c>
    </row>
    <row r="142" spans="9:9" x14ac:dyDescent="0.25">
      <c r="I142">
        <f t="shared" si="8"/>
        <v>0</v>
      </c>
    </row>
    <row r="143" spans="9:9" x14ac:dyDescent="0.25">
      <c r="I143">
        <f t="shared" si="8"/>
        <v>0</v>
      </c>
    </row>
    <row r="144" spans="9:9" x14ac:dyDescent="0.25">
      <c r="I144">
        <f t="shared" si="8"/>
        <v>0</v>
      </c>
    </row>
    <row r="145" spans="9:9" x14ac:dyDescent="0.25">
      <c r="I145">
        <f t="shared" si="8"/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ref="I193:I256" si="9">+E196*D196</f>
        <v>0</v>
      </c>
    </row>
    <row r="194" spans="9:9" x14ac:dyDescent="0.25">
      <c r="I194">
        <f t="shared" si="9"/>
        <v>0</v>
      </c>
    </row>
    <row r="195" spans="9:9" x14ac:dyDescent="0.25">
      <c r="I195">
        <f t="shared" si="9"/>
        <v>0</v>
      </c>
    </row>
    <row r="196" spans="9:9" x14ac:dyDescent="0.25">
      <c r="I196">
        <f t="shared" si="9"/>
        <v>0</v>
      </c>
    </row>
    <row r="197" spans="9:9" x14ac:dyDescent="0.25">
      <c r="I197">
        <f t="shared" si="9"/>
        <v>0</v>
      </c>
    </row>
    <row r="198" spans="9:9" x14ac:dyDescent="0.25">
      <c r="I198">
        <f t="shared" si="9"/>
        <v>0</v>
      </c>
    </row>
    <row r="199" spans="9:9" x14ac:dyDescent="0.25">
      <c r="I199">
        <f t="shared" si="9"/>
        <v>0</v>
      </c>
    </row>
    <row r="200" spans="9:9" x14ac:dyDescent="0.25">
      <c r="I200">
        <f t="shared" si="9"/>
        <v>0</v>
      </c>
    </row>
    <row r="201" spans="9:9" x14ac:dyDescent="0.25">
      <c r="I201">
        <f t="shared" si="9"/>
        <v>0</v>
      </c>
    </row>
    <row r="202" spans="9:9" x14ac:dyDescent="0.25">
      <c r="I202">
        <f t="shared" si="9"/>
        <v>0</v>
      </c>
    </row>
    <row r="203" spans="9:9" x14ac:dyDescent="0.25">
      <c r="I203">
        <f t="shared" si="9"/>
        <v>0</v>
      </c>
    </row>
    <row r="204" spans="9:9" x14ac:dyDescent="0.25">
      <c r="I204">
        <f t="shared" si="9"/>
        <v>0</v>
      </c>
    </row>
    <row r="205" spans="9:9" x14ac:dyDescent="0.25">
      <c r="I205">
        <f t="shared" si="9"/>
        <v>0</v>
      </c>
    </row>
    <row r="206" spans="9:9" x14ac:dyDescent="0.25">
      <c r="I206">
        <f t="shared" si="9"/>
        <v>0</v>
      </c>
    </row>
    <row r="207" spans="9:9" x14ac:dyDescent="0.25">
      <c r="I207">
        <f t="shared" si="9"/>
        <v>0</v>
      </c>
    </row>
    <row r="208" spans="9:9" x14ac:dyDescent="0.25">
      <c r="I208">
        <f t="shared" si="9"/>
        <v>0</v>
      </c>
    </row>
    <row r="209" spans="9:9" x14ac:dyDescent="0.25">
      <c r="I209">
        <f t="shared" si="9"/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ref="I257:I320" si="10">+E260*D260</f>
        <v>0</v>
      </c>
    </row>
    <row r="258" spans="9:9" x14ac:dyDescent="0.25">
      <c r="I258">
        <f t="shared" si="10"/>
        <v>0</v>
      </c>
    </row>
    <row r="259" spans="9:9" x14ac:dyDescent="0.25">
      <c r="I259">
        <f t="shared" si="10"/>
        <v>0</v>
      </c>
    </row>
    <row r="260" spans="9:9" x14ac:dyDescent="0.25">
      <c r="I260">
        <f t="shared" si="10"/>
        <v>0</v>
      </c>
    </row>
    <row r="261" spans="9:9" x14ac:dyDescent="0.25">
      <c r="I261">
        <f t="shared" si="10"/>
        <v>0</v>
      </c>
    </row>
    <row r="262" spans="9:9" x14ac:dyDescent="0.25">
      <c r="I262">
        <f t="shared" si="10"/>
        <v>0</v>
      </c>
    </row>
    <row r="263" spans="9:9" x14ac:dyDescent="0.25">
      <c r="I263">
        <f t="shared" si="10"/>
        <v>0</v>
      </c>
    </row>
    <row r="264" spans="9:9" x14ac:dyDescent="0.25">
      <c r="I264">
        <f t="shared" si="10"/>
        <v>0</v>
      </c>
    </row>
    <row r="265" spans="9:9" x14ac:dyDescent="0.25">
      <c r="I265">
        <f t="shared" si="10"/>
        <v>0</v>
      </c>
    </row>
    <row r="266" spans="9:9" x14ac:dyDescent="0.25">
      <c r="I266">
        <f t="shared" si="10"/>
        <v>0</v>
      </c>
    </row>
    <row r="267" spans="9:9" x14ac:dyDescent="0.25">
      <c r="I267">
        <f t="shared" si="10"/>
        <v>0</v>
      </c>
    </row>
    <row r="268" spans="9:9" x14ac:dyDescent="0.25">
      <c r="I268">
        <f t="shared" si="10"/>
        <v>0</v>
      </c>
    </row>
    <row r="269" spans="9:9" x14ac:dyDescent="0.25">
      <c r="I269">
        <f t="shared" si="10"/>
        <v>0</v>
      </c>
    </row>
    <row r="270" spans="9:9" x14ac:dyDescent="0.25">
      <c r="I270">
        <f t="shared" si="10"/>
        <v>0</v>
      </c>
    </row>
    <row r="271" spans="9:9" x14ac:dyDescent="0.25">
      <c r="I271">
        <f t="shared" si="10"/>
        <v>0</v>
      </c>
    </row>
    <row r="272" spans="9:9" x14ac:dyDescent="0.25">
      <c r="I272">
        <f t="shared" si="10"/>
        <v>0</v>
      </c>
    </row>
    <row r="273" spans="9:9" x14ac:dyDescent="0.25">
      <c r="I273">
        <f t="shared" si="10"/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ref="I321:I384" si="11">+E324*D324</f>
        <v>0</v>
      </c>
    </row>
    <row r="322" spans="9:9" x14ac:dyDescent="0.25">
      <c r="I322">
        <f t="shared" si="11"/>
        <v>0</v>
      </c>
    </row>
    <row r="323" spans="9:9" x14ac:dyDescent="0.25">
      <c r="I323">
        <f t="shared" si="11"/>
        <v>0</v>
      </c>
    </row>
    <row r="324" spans="9:9" x14ac:dyDescent="0.25">
      <c r="I324">
        <f t="shared" si="11"/>
        <v>0</v>
      </c>
    </row>
    <row r="325" spans="9:9" x14ac:dyDescent="0.25">
      <c r="I325">
        <f t="shared" si="11"/>
        <v>0</v>
      </c>
    </row>
    <row r="326" spans="9:9" x14ac:dyDescent="0.25">
      <c r="I326">
        <f t="shared" si="11"/>
        <v>0</v>
      </c>
    </row>
    <row r="327" spans="9:9" x14ac:dyDescent="0.25">
      <c r="I327">
        <f t="shared" si="11"/>
        <v>0</v>
      </c>
    </row>
    <row r="328" spans="9:9" x14ac:dyDescent="0.25">
      <c r="I328">
        <f t="shared" si="11"/>
        <v>0</v>
      </c>
    </row>
    <row r="329" spans="9:9" x14ac:dyDescent="0.25">
      <c r="I329">
        <f t="shared" si="11"/>
        <v>0</v>
      </c>
    </row>
    <row r="330" spans="9:9" x14ac:dyDescent="0.25">
      <c r="I330">
        <f t="shared" si="11"/>
        <v>0</v>
      </c>
    </row>
    <row r="331" spans="9:9" x14ac:dyDescent="0.25">
      <c r="I331">
        <f t="shared" si="11"/>
        <v>0</v>
      </c>
    </row>
    <row r="332" spans="9:9" x14ac:dyDescent="0.25">
      <c r="I332">
        <f t="shared" si="11"/>
        <v>0</v>
      </c>
    </row>
    <row r="333" spans="9:9" x14ac:dyDescent="0.25">
      <c r="I333">
        <f t="shared" si="11"/>
        <v>0</v>
      </c>
    </row>
    <row r="334" spans="9:9" x14ac:dyDescent="0.25">
      <c r="I334">
        <f t="shared" si="11"/>
        <v>0</v>
      </c>
    </row>
    <row r="335" spans="9:9" x14ac:dyDescent="0.25">
      <c r="I335">
        <f t="shared" si="11"/>
        <v>0</v>
      </c>
    </row>
    <row r="336" spans="9:9" x14ac:dyDescent="0.25">
      <c r="I336">
        <f t="shared" si="11"/>
        <v>0</v>
      </c>
    </row>
    <row r="337" spans="9:9" x14ac:dyDescent="0.25">
      <c r="I337">
        <f t="shared" si="11"/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ref="I385:I448" si="12">+E388*D388</f>
        <v>0</v>
      </c>
    </row>
    <row r="386" spans="9:9" x14ac:dyDescent="0.25">
      <c r="I386">
        <f t="shared" si="12"/>
        <v>0</v>
      </c>
    </row>
    <row r="387" spans="9:9" x14ac:dyDescent="0.25">
      <c r="I387">
        <f t="shared" si="12"/>
        <v>0</v>
      </c>
    </row>
    <row r="388" spans="9:9" x14ac:dyDescent="0.25">
      <c r="I388">
        <f t="shared" si="12"/>
        <v>0</v>
      </c>
    </row>
    <row r="389" spans="9:9" x14ac:dyDescent="0.25">
      <c r="I389">
        <f t="shared" si="12"/>
        <v>0</v>
      </c>
    </row>
    <row r="390" spans="9:9" x14ac:dyDescent="0.25">
      <c r="I390">
        <f t="shared" si="12"/>
        <v>0</v>
      </c>
    </row>
    <row r="391" spans="9:9" x14ac:dyDescent="0.25">
      <c r="I391">
        <f t="shared" si="12"/>
        <v>0</v>
      </c>
    </row>
    <row r="392" spans="9:9" x14ac:dyDescent="0.25">
      <c r="I392">
        <f t="shared" si="12"/>
        <v>0</v>
      </c>
    </row>
    <row r="393" spans="9:9" x14ac:dyDescent="0.25">
      <c r="I393">
        <f t="shared" si="12"/>
        <v>0</v>
      </c>
    </row>
    <row r="394" spans="9:9" x14ac:dyDescent="0.25">
      <c r="I394">
        <f t="shared" si="12"/>
        <v>0</v>
      </c>
    </row>
    <row r="395" spans="9:9" x14ac:dyDescent="0.25">
      <c r="I395">
        <f t="shared" si="12"/>
        <v>0</v>
      </c>
    </row>
    <row r="396" spans="9:9" x14ac:dyDescent="0.25">
      <c r="I396">
        <f t="shared" si="12"/>
        <v>0</v>
      </c>
    </row>
    <row r="397" spans="9:9" x14ac:dyDescent="0.25">
      <c r="I397">
        <f t="shared" si="12"/>
        <v>0</v>
      </c>
    </row>
    <row r="398" spans="9:9" x14ac:dyDescent="0.25">
      <c r="I398">
        <f t="shared" si="12"/>
        <v>0</v>
      </c>
    </row>
    <row r="399" spans="9:9" x14ac:dyDescent="0.25">
      <c r="I399">
        <f t="shared" si="12"/>
        <v>0</v>
      </c>
    </row>
    <row r="400" spans="9:9" x14ac:dyDescent="0.25">
      <c r="I400">
        <f t="shared" si="12"/>
        <v>0</v>
      </c>
    </row>
    <row r="401" spans="9:9" x14ac:dyDescent="0.25">
      <c r="I401">
        <f t="shared" si="12"/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ref="I449:I512" si="13">+E452*D452</f>
        <v>0</v>
      </c>
    </row>
    <row r="450" spans="9:9" x14ac:dyDescent="0.25">
      <c r="I450">
        <f t="shared" si="13"/>
        <v>0</v>
      </c>
    </row>
    <row r="451" spans="9:9" x14ac:dyDescent="0.25">
      <c r="I451">
        <f t="shared" si="13"/>
        <v>0</v>
      </c>
    </row>
    <row r="452" spans="9:9" x14ac:dyDescent="0.25">
      <c r="I452">
        <f t="shared" si="13"/>
        <v>0</v>
      </c>
    </row>
    <row r="453" spans="9:9" x14ac:dyDescent="0.25">
      <c r="I453">
        <f t="shared" si="13"/>
        <v>0</v>
      </c>
    </row>
    <row r="454" spans="9:9" x14ac:dyDescent="0.25">
      <c r="I454">
        <f t="shared" si="13"/>
        <v>0</v>
      </c>
    </row>
    <row r="455" spans="9:9" x14ac:dyDescent="0.25">
      <c r="I455">
        <f t="shared" si="13"/>
        <v>0</v>
      </c>
    </row>
    <row r="456" spans="9:9" x14ac:dyDescent="0.25">
      <c r="I456">
        <f t="shared" si="13"/>
        <v>0</v>
      </c>
    </row>
    <row r="457" spans="9:9" x14ac:dyDescent="0.25">
      <c r="I457">
        <f t="shared" si="13"/>
        <v>0</v>
      </c>
    </row>
    <row r="458" spans="9:9" x14ac:dyDescent="0.25">
      <c r="I458">
        <f t="shared" si="13"/>
        <v>0</v>
      </c>
    </row>
    <row r="459" spans="9:9" x14ac:dyDescent="0.25">
      <c r="I459">
        <f t="shared" si="13"/>
        <v>0</v>
      </c>
    </row>
    <row r="460" spans="9:9" x14ac:dyDescent="0.25">
      <c r="I460">
        <f t="shared" si="13"/>
        <v>0</v>
      </c>
    </row>
    <row r="461" spans="9:9" x14ac:dyDescent="0.25">
      <c r="I461">
        <f t="shared" si="13"/>
        <v>0</v>
      </c>
    </row>
    <row r="462" spans="9:9" x14ac:dyDescent="0.25">
      <c r="I462">
        <f t="shared" si="13"/>
        <v>0</v>
      </c>
    </row>
    <row r="463" spans="9:9" x14ac:dyDescent="0.25">
      <c r="I463">
        <f t="shared" si="13"/>
        <v>0</v>
      </c>
    </row>
    <row r="464" spans="9:9" x14ac:dyDescent="0.25">
      <c r="I464">
        <f t="shared" si="13"/>
        <v>0</v>
      </c>
    </row>
    <row r="465" spans="9:9" x14ac:dyDescent="0.25">
      <c r="I465">
        <f t="shared" si="13"/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ref="I513:I576" si="14">+E516*D516</f>
        <v>0</v>
      </c>
    </row>
    <row r="514" spans="9:9" x14ac:dyDescent="0.25">
      <c r="I514">
        <f t="shared" si="14"/>
        <v>0</v>
      </c>
    </row>
    <row r="515" spans="9:9" x14ac:dyDescent="0.25">
      <c r="I515">
        <f t="shared" si="14"/>
        <v>0</v>
      </c>
    </row>
    <row r="516" spans="9:9" x14ac:dyDescent="0.25">
      <c r="I516">
        <f t="shared" si="14"/>
        <v>0</v>
      </c>
    </row>
    <row r="517" spans="9:9" x14ac:dyDescent="0.25">
      <c r="I517">
        <f t="shared" si="14"/>
        <v>0</v>
      </c>
    </row>
    <row r="518" spans="9:9" x14ac:dyDescent="0.25">
      <c r="I518">
        <f t="shared" si="14"/>
        <v>0</v>
      </c>
    </row>
    <row r="519" spans="9:9" x14ac:dyDescent="0.25">
      <c r="I519">
        <f t="shared" si="14"/>
        <v>0</v>
      </c>
    </row>
    <row r="520" spans="9:9" x14ac:dyDescent="0.25">
      <c r="I520">
        <f t="shared" si="14"/>
        <v>0</v>
      </c>
    </row>
    <row r="521" spans="9:9" x14ac:dyDescent="0.25">
      <c r="I521">
        <f t="shared" si="14"/>
        <v>0</v>
      </c>
    </row>
    <row r="522" spans="9:9" x14ac:dyDescent="0.25">
      <c r="I522">
        <f t="shared" si="14"/>
        <v>0</v>
      </c>
    </row>
    <row r="523" spans="9:9" x14ac:dyDescent="0.25">
      <c r="I523">
        <f t="shared" si="14"/>
        <v>0</v>
      </c>
    </row>
    <row r="524" spans="9:9" x14ac:dyDescent="0.25">
      <c r="I524">
        <f t="shared" si="14"/>
        <v>0</v>
      </c>
    </row>
    <row r="525" spans="9:9" x14ac:dyDescent="0.25">
      <c r="I525">
        <f t="shared" si="14"/>
        <v>0</v>
      </c>
    </row>
    <row r="526" spans="9:9" x14ac:dyDescent="0.25">
      <c r="I526">
        <f t="shared" si="14"/>
        <v>0</v>
      </c>
    </row>
    <row r="527" spans="9:9" x14ac:dyDescent="0.25">
      <c r="I527">
        <f t="shared" si="14"/>
        <v>0</v>
      </c>
    </row>
    <row r="528" spans="9:9" x14ac:dyDescent="0.25">
      <c r="I528">
        <f t="shared" si="14"/>
        <v>0</v>
      </c>
    </row>
    <row r="529" spans="9:9" x14ac:dyDescent="0.25">
      <c r="I529">
        <f t="shared" si="14"/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ref="I577:I640" si="15">+E580*D580</f>
        <v>0</v>
      </c>
    </row>
    <row r="578" spans="9:9" x14ac:dyDescent="0.25">
      <c r="I578">
        <f t="shared" si="15"/>
        <v>0</v>
      </c>
    </row>
    <row r="579" spans="9:9" x14ac:dyDescent="0.25">
      <c r="I579">
        <f t="shared" si="15"/>
        <v>0</v>
      </c>
    </row>
    <row r="580" spans="9:9" x14ac:dyDescent="0.25">
      <c r="I580">
        <f t="shared" si="15"/>
        <v>0</v>
      </c>
    </row>
    <row r="581" spans="9:9" x14ac:dyDescent="0.25">
      <c r="I581">
        <f t="shared" si="15"/>
        <v>0</v>
      </c>
    </row>
    <row r="582" spans="9:9" x14ac:dyDescent="0.25">
      <c r="I582">
        <f t="shared" si="15"/>
        <v>0</v>
      </c>
    </row>
    <row r="583" spans="9:9" x14ac:dyDescent="0.25">
      <c r="I583">
        <f t="shared" si="15"/>
        <v>0</v>
      </c>
    </row>
    <row r="584" spans="9:9" x14ac:dyDescent="0.25">
      <c r="I584">
        <f t="shared" si="15"/>
        <v>0</v>
      </c>
    </row>
    <row r="585" spans="9:9" x14ac:dyDescent="0.25">
      <c r="I585">
        <f t="shared" si="15"/>
        <v>0</v>
      </c>
    </row>
    <row r="586" spans="9:9" x14ac:dyDescent="0.25">
      <c r="I586">
        <f t="shared" si="15"/>
        <v>0</v>
      </c>
    </row>
    <row r="587" spans="9:9" x14ac:dyDescent="0.25">
      <c r="I587">
        <f t="shared" si="15"/>
        <v>0</v>
      </c>
    </row>
    <row r="588" spans="9:9" x14ac:dyDescent="0.25">
      <c r="I588">
        <f t="shared" si="15"/>
        <v>0</v>
      </c>
    </row>
    <row r="589" spans="9:9" x14ac:dyDescent="0.25">
      <c r="I589">
        <f t="shared" si="15"/>
        <v>0</v>
      </c>
    </row>
    <row r="590" spans="9:9" x14ac:dyDescent="0.25">
      <c r="I590">
        <f t="shared" si="15"/>
        <v>0</v>
      </c>
    </row>
    <row r="591" spans="9:9" x14ac:dyDescent="0.25">
      <c r="I591">
        <f t="shared" si="15"/>
        <v>0</v>
      </c>
    </row>
    <row r="592" spans="9:9" x14ac:dyDescent="0.25">
      <c r="I592">
        <f t="shared" si="15"/>
        <v>0</v>
      </c>
    </row>
    <row r="593" spans="9:9" x14ac:dyDescent="0.25">
      <c r="I593">
        <f t="shared" si="15"/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ref="I641:I704" si="16">+E644*D644</f>
        <v>0</v>
      </c>
    </row>
    <row r="642" spans="9:9" x14ac:dyDescent="0.25">
      <c r="I642">
        <f t="shared" si="16"/>
        <v>0</v>
      </c>
    </row>
    <row r="643" spans="9:9" x14ac:dyDescent="0.25">
      <c r="I643">
        <f t="shared" si="16"/>
        <v>0</v>
      </c>
    </row>
    <row r="644" spans="9:9" x14ac:dyDescent="0.25">
      <c r="I644">
        <f t="shared" si="16"/>
        <v>0</v>
      </c>
    </row>
    <row r="645" spans="9:9" x14ac:dyDescent="0.25">
      <c r="I645">
        <f t="shared" si="16"/>
        <v>0</v>
      </c>
    </row>
    <row r="646" spans="9:9" x14ac:dyDescent="0.25">
      <c r="I646">
        <f t="shared" si="16"/>
        <v>0</v>
      </c>
    </row>
    <row r="647" spans="9:9" x14ac:dyDescent="0.25">
      <c r="I647">
        <f t="shared" si="16"/>
        <v>0</v>
      </c>
    </row>
    <row r="648" spans="9:9" x14ac:dyDescent="0.25">
      <c r="I648">
        <f t="shared" si="16"/>
        <v>0</v>
      </c>
    </row>
    <row r="649" spans="9:9" x14ac:dyDescent="0.25">
      <c r="I649">
        <f t="shared" si="16"/>
        <v>0</v>
      </c>
    </row>
    <row r="650" spans="9:9" x14ac:dyDescent="0.25">
      <c r="I650">
        <f t="shared" si="16"/>
        <v>0</v>
      </c>
    </row>
    <row r="651" spans="9:9" x14ac:dyDescent="0.25">
      <c r="I651">
        <f t="shared" si="16"/>
        <v>0</v>
      </c>
    </row>
    <row r="652" spans="9:9" x14ac:dyDescent="0.25">
      <c r="I652">
        <f t="shared" si="16"/>
        <v>0</v>
      </c>
    </row>
    <row r="653" spans="9:9" x14ac:dyDescent="0.25">
      <c r="I653">
        <f t="shared" si="16"/>
        <v>0</v>
      </c>
    </row>
    <row r="654" spans="9:9" x14ac:dyDescent="0.25">
      <c r="I654">
        <f t="shared" si="16"/>
        <v>0</v>
      </c>
    </row>
    <row r="655" spans="9:9" x14ac:dyDescent="0.25">
      <c r="I655">
        <f t="shared" si="16"/>
        <v>0</v>
      </c>
    </row>
    <row r="656" spans="9:9" x14ac:dyDescent="0.25">
      <c r="I656">
        <f t="shared" si="16"/>
        <v>0</v>
      </c>
    </row>
    <row r="657" spans="9:9" x14ac:dyDescent="0.25">
      <c r="I657">
        <f t="shared" si="16"/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ref="I705:I768" si="17">+E708*D708</f>
        <v>0</v>
      </c>
    </row>
    <row r="706" spans="9:9" x14ac:dyDescent="0.25">
      <c r="I706">
        <f t="shared" si="17"/>
        <v>0</v>
      </c>
    </row>
    <row r="707" spans="9:9" x14ac:dyDescent="0.25">
      <c r="I707">
        <f t="shared" si="17"/>
        <v>0</v>
      </c>
    </row>
    <row r="708" spans="9:9" x14ac:dyDescent="0.25">
      <c r="I708">
        <f t="shared" si="17"/>
        <v>0</v>
      </c>
    </row>
    <row r="709" spans="9:9" x14ac:dyDescent="0.25">
      <c r="I709">
        <f t="shared" si="17"/>
        <v>0</v>
      </c>
    </row>
    <row r="710" spans="9:9" x14ac:dyDescent="0.25">
      <c r="I710">
        <f t="shared" si="17"/>
        <v>0</v>
      </c>
    </row>
    <row r="711" spans="9:9" x14ac:dyDescent="0.25">
      <c r="I711">
        <f t="shared" si="17"/>
        <v>0</v>
      </c>
    </row>
    <row r="712" spans="9:9" x14ac:dyDescent="0.25">
      <c r="I712">
        <f t="shared" si="17"/>
        <v>0</v>
      </c>
    </row>
    <row r="713" spans="9:9" x14ac:dyDescent="0.25">
      <c r="I713">
        <f t="shared" si="17"/>
        <v>0</v>
      </c>
    </row>
    <row r="714" spans="9:9" x14ac:dyDescent="0.25">
      <c r="I714">
        <f t="shared" si="17"/>
        <v>0</v>
      </c>
    </row>
    <row r="715" spans="9:9" x14ac:dyDescent="0.25">
      <c r="I715">
        <f t="shared" si="17"/>
        <v>0</v>
      </c>
    </row>
    <row r="716" spans="9:9" x14ac:dyDescent="0.25">
      <c r="I716">
        <f t="shared" si="17"/>
        <v>0</v>
      </c>
    </row>
    <row r="717" spans="9:9" x14ac:dyDescent="0.25">
      <c r="I717">
        <f t="shared" si="17"/>
        <v>0</v>
      </c>
    </row>
    <row r="718" spans="9:9" x14ac:dyDescent="0.25">
      <c r="I718">
        <f t="shared" si="17"/>
        <v>0</v>
      </c>
    </row>
    <row r="719" spans="9:9" x14ac:dyDescent="0.25">
      <c r="I719">
        <f t="shared" si="17"/>
        <v>0</v>
      </c>
    </row>
    <row r="720" spans="9:9" x14ac:dyDescent="0.25">
      <c r="I720">
        <f t="shared" si="17"/>
        <v>0</v>
      </c>
    </row>
    <row r="721" spans="9:9" x14ac:dyDescent="0.25">
      <c r="I721">
        <f t="shared" si="17"/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ref="I769:I832" si="18">+E772*D772</f>
        <v>0</v>
      </c>
    </row>
    <row r="770" spans="9:9" x14ac:dyDescent="0.25">
      <c r="I770">
        <f t="shared" si="18"/>
        <v>0</v>
      </c>
    </row>
    <row r="771" spans="9:9" x14ac:dyDescent="0.25">
      <c r="I771">
        <f t="shared" si="18"/>
        <v>0</v>
      </c>
    </row>
    <row r="772" spans="9:9" x14ac:dyDescent="0.25">
      <c r="I772">
        <f t="shared" si="18"/>
        <v>0</v>
      </c>
    </row>
    <row r="773" spans="9:9" x14ac:dyDescent="0.25">
      <c r="I773">
        <f t="shared" si="18"/>
        <v>0</v>
      </c>
    </row>
    <row r="774" spans="9:9" x14ac:dyDescent="0.25">
      <c r="I774">
        <f t="shared" si="18"/>
        <v>0</v>
      </c>
    </row>
    <row r="775" spans="9:9" x14ac:dyDescent="0.25">
      <c r="I775">
        <f t="shared" si="18"/>
        <v>0</v>
      </c>
    </row>
    <row r="776" spans="9:9" x14ac:dyDescent="0.25">
      <c r="I776">
        <f t="shared" si="18"/>
        <v>0</v>
      </c>
    </row>
    <row r="777" spans="9:9" x14ac:dyDescent="0.25">
      <c r="I777">
        <f t="shared" si="18"/>
        <v>0</v>
      </c>
    </row>
    <row r="778" spans="9:9" x14ac:dyDescent="0.25">
      <c r="I778">
        <f t="shared" si="18"/>
        <v>0</v>
      </c>
    </row>
    <row r="779" spans="9:9" x14ac:dyDescent="0.25">
      <c r="I779">
        <f t="shared" si="18"/>
        <v>0</v>
      </c>
    </row>
    <row r="780" spans="9:9" x14ac:dyDescent="0.25">
      <c r="I780">
        <f t="shared" si="18"/>
        <v>0</v>
      </c>
    </row>
    <row r="781" spans="9:9" x14ac:dyDescent="0.25">
      <c r="I781">
        <f t="shared" si="18"/>
        <v>0</v>
      </c>
    </row>
    <row r="782" spans="9:9" x14ac:dyDescent="0.25">
      <c r="I782">
        <f t="shared" si="18"/>
        <v>0</v>
      </c>
    </row>
    <row r="783" spans="9:9" x14ac:dyDescent="0.25">
      <c r="I783">
        <f t="shared" si="18"/>
        <v>0</v>
      </c>
    </row>
    <row r="784" spans="9:9" x14ac:dyDescent="0.25">
      <c r="I784">
        <f t="shared" si="18"/>
        <v>0</v>
      </c>
    </row>
    <row r="785" spans="9:9" x14ac:dyDescent="0.25">
      <c r="I785">
        <f t="shared" si="18"/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ref="I833:I896" si="19">+E836*D836</f>
        <v>0</v>
      </c>
    </row>
    <row r="834" spans="9:9" x14ac:dyDescent="0.25">
      <c r="I834">
        <f t="shared" si="19"/>
        <v>0</v>
      </c>
    </row>
    <row r="835" spans="9:9" x14ac:dyDescent="0.25">
      <c r="I835">
        <f t="shared" si="19"/>
        <v>0</v>
      </c>
    </row>
    <row r="836" spans="9:9" x14ac:dyDescent="0.25">
      <c r="I836">
        <f t="shared" si="19"/>
        <v>0</v>
      </c>
    </row>
    <row r="837" spans="9:9" x14ac:dyDescent="0.25">
      <c r="I837">
        <f t="shared" si="19"/>
        <v>0</v>
      </c>
    </row>
    <row r="838" spans="9:9" x14ac:dyDescent="0.25">
      <c r="I838">
        <f t="shared" si="19"/>
        <v>0</v>
      </c>
    </row>
    <row r="839" spans="9:9" x14ac:dyDescent="0.25">
      <c r="I839">
        <f t="shared" si="19"/>
        <v>0</v>
      </c>
    </row>
    <row r="840" spans="9:9" x14ac:dyDescent="0.25">
      <c r="I840">
        <f t="shared" si="19"/>
        <v>0</v>
      </c>
    </row>
    <row r="841" spans="9:9" x14ac:dyDescent="0.25">
      <c r="I841">
        <f t="shared" si="19"/>
        <v>0</v>
      </c>
    </row>
    <row r="842" spans="9:9" x14ac:dyDescent="0.25">
      <c r="I842">
        <f t="shared" si="19"/>
        <v>0</v>
      </c>
    </row>
    <row r="843" spans="9:9" x14ac:dyDescent="0.25">
      <c r="I843">
        <f t="shared" si="19"/>
        <v>0</v>
      </c>
    </row>
    <row r="844" spans="9:9" x14ac:dyDescent="0.25">
      <c r="I844">
        <f t="shared" si="19"/>
        <v>0</v>
      </c>
    </row>
    <row r="845" spans="9:9" x14ac:dyDescent="0.25">
      <c r="I845">
        <f t="shared" si="19"/>
        <v>0</v>
      </c>
    </row>
    <row r="846" spans="9:9" x14ac:dyDescent="0.25">
      <c r="I846">
        <f t="shared" si="19"/>
        <v>0</v>
      </c>
    </row>
    <row r="847" spans="9:9" x14ac:dyDescent="0.25">
      <c r="I847">
        <f t="shared" si="19"/>
        <v>0</v>
      </c>
    </row>
    <row r="848" spans="9:9" x14ac:dyDescent="0.25">
      <c r="I848">
        <f t="shared" si="19"/>
        <v>0</v>
      </c>
    </row>
    <row r="849" spans="9:9" x14ac:dyDescent="0.25">
      <c r="I849">
        <f t="shared" si="19"/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ref="I897:I960" si="20">+E900*D900</f>
        <v>0</v>
      </c>
    </row>
    <row r="898" spans="9:9" x14ac:dyDescent="0.25">
      <c r="I898">
        <f t="shared" si="20"/>
        <v>0</v>
      </c>
    </row>
    <row r="899" spans="9:9" x14ac:dyDescent="0.25">
      <c r="I899">
        <f t="shared" si="20"/>
        <v>0</v>
      </c>
    </row>
    <row r="900" spans="9:9" x14ac:dyDescent="0.25">
      <c r="I900">
        <f t="shared" si="20"/>
        <v>0</v>
      </c>
    </row>
    <row r="901" spans="9:9" x14ac:dyDescent="0.25">
      <c r="I901">
        <f t="shared" si="20"/>
        <v>0</v>
      </c>
    </row>
    <row r="902" spans="9:9" x14ac:dyDescent="0.25">
      <c r="I902">
        <f t="shared" si="20"/>
        <v>0</v>
      </c>
    </row>
    <row r="903" spans="9:9" x14ac:dyDescent="0.25">
      <c r="I903">
        <f t="shared" si="20"/>
        <v>0</v>
      </c>
    </row>
    <row r="904" spans="9:9" x14ac:dyDescent="0.25">
      <c r="I904">
        <f t="shared" si="20"/>
        <v>0</v>
      </c>
    </row>
    <row r="905" spans="9:9" x14ac:dyDescent="0.25">
      <c r="I905">
        <f t="shared" si="20"/>
        <v>0</v>
      </c>
    </row>
    <row r="906" spans="9:9" x14ac:dyDescent="0.25">
      <c r="I906">
        <f t="shared" si="20"/>
        <v>0</v>
      </c>
    </row>
    <row r="907" spans="9:9" x14ac:dyDescent="0.25">
      <c r="I907">
        <f t="shared" si="20"/>
        <v>0</v>
      </c>
    </row>
    <row r="908" spans="9:9" x14ac:dyDescent="0.25">
      <c r="I908">
        <f t="shared" si="20"/>
        <v>0</v>
      </c>
    </row>
    <row r="909" spans="9:9" x14ac:dyDescent="0.25">
      <c r="I909">
        <f t="shared" si="20"/>
        <v>0</v>
      </c>
    </row>
    <row r="910" spans="9:9" x14ac:dyDescent="0.25">
      <c r="I910">
        <f t="shared" si="20"/>
        <v>0</v>
      </c>
    </row>
    <row r="911" spans="9:9" x14ac:dyDescent="0.25">
      <c r="I911">
        <f t="shared" si="20"/>
        <v>0</v>
      </c>
    </row>
    <row r="912" spans="9:9" x14ac:dyDescent="0.25">
      <c r="I912">
        <f t="shared" si="20"/>
        <v>0</v>
      </c>
    </row>
    <row r="913" spans="9:9" x14ac:dyDescent="0.25">
      <c r="I913">
        <f t="shared" si="20"/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ref="I961:I1019" si="21">+E964*D964</f>
        <v>0</v>
      </c>
    </row>
    <row r="962" spans="9:9" x14ac:dyDescent="0.25">
      <c r="I962">
        <f t="shared" si="21"/>
        <v>0</v>
      </c>
    </row>
    <row r="963" spans="9:9" x14ac:dyDescent="0.25">
      <c r="I963">
        <f t="shared" si="21"/>
        <v>0</v>
      </c>
    </row>
    <row r="964" spans="9:9" x14ac:dyDescent="0.25">
      <c r="I964">
        <f t="shared" si="21"/>
        <v>0</v>
      </c>
    </row>
    <row r="965" spans="9:9" x14ac:dyDescent="0.25">
      <c r="I965">
        <f t="shared" si="21"/>
        <v>0</v>
      </c>
    </row>
    <row r="966" spans="9:9" x14ac:dyDescent="0.25">
      <c r="I966">
        <f t="shared" si="21"/>
        <v>0</v>
      </c>
    </row>
    <row r="967" spans="9:9" x14ac:dyDescent="0.25">
      <c r="I967">
        <f t="shared" si="21"/>
        <v>0</v>
      </c>
    </row>
    <row r="968" spans="9:9" x14ac:dyDescent="0.25">
      <c r="I968">
        <f t="shared" si="21"/>
        <v>0</v>
      </c>
    </row>
    <row r="969" spans="9:9" x14ac:dyDescent="0.25">
      <c r="I969">
        <f t="shared" si="21"/>
        <v>0</v>
      </c>
    </row>
    <row r="970" spans="9:9" x14ac:dyDescent="0.25">
      <c r="I970">
        <f t="shared" si="21"/>
        <v>0</v>
      </c>
    </row>
    <row r="971" spans="9:9" x14ac:dyDescent="0.25">
      <c r="I971">
        <f t="shared" si="21"/>
        <v>0</v>
      </c>
    </row>
    <row r="972" spans="9:9" x14ac:dyDescent="0.25">
      <c r="I972">
        <f t="shared" si="21"/>
        <v>0</v>
      </c>
    </row>
    <row r="973" spans="9:9" x14ac:dyDescent="0.25">
      <c r="I973">
        <f t="shared" si="21"/>
        <v>0</v>
      </c>
    </row>
    <row r="974" spans="9:9" x14ac:dyDescent="0.25">
      <c r="I974">
        <f t="shared" si="21"/>
        <v>0</v>
      </c>
    </row>
    <row r="975" spans="9:9" x14ac:dyDescent="0.25">
      <c r="I975">
        <f t="shared" si="21"/>
        <v>0</v>
      </c>
    </row>
    <row r="976" spans="9:9" x14ac:dyDescent="0.25">
      <c r="I976">
        <f t="shared" si="21"/>
        <v>0</v>
      </c>
    </row>
    <row r="977" spans="9:9" x14ac:dyDescent="0.25">
      <c r="I977">
        <f t="shared" si="21"/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</sheetData>
  <autoFilter ref="H2:H1019"/>
  <mergeCells count="3">
    <mergeCell ref="F1:G1"/>
    <mergeCell ref="A1:E1"/>
    <mergeCell ref="F2:G2"/>
  </mergeCells>
  <conditionalFormatting sqref="H3:H22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22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22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2017-08-10T14:43:28Z</cp:lastPrinted>
  <dcterms:created xsi:type="dcterms:W3CDTF">2017-06-30T05:22:46Z</dcterms:created>
  <dcterms:modified xsi:type="dcterms:W3CDTF">2017-08-10T14:43:35Z</dcterms:modified>
  <dc:language>es-DO</dc:language>
</cp:coreProperties>
</file>