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E\Desktop\"/>
    </mc:Choice>
  </mc:AlternateContent>
  <xr:revisionPtr revIDLastSave="0" documentId="13_ncr:1_{14080CF4-66BB-4354-9DF8-8749CD6A25E5}" xr6:coauthVersionLast="44" xr6:coauthVersionMax="45" xr10:uidLastSave="{00000000-0000-0000-0000-000000000000}"/>
  <bookViews>
    <workbookView xWindow="-120" yWindow="-120" windowWidth="20730" windowHeight="11160" xr2:uid="{52C1043D-25A9-4ECF-AF62-A744823E9491}"/>
  </bookViews>
  <sheets>
    <sheet name="Resume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3" l="1"/>
  <c r="C8" i="3"/>
  <c r="D7" i="3" l="1"/>
  <c r="D5" i="3"/>
  <c r="D4" i="3"/>
</calcChain>
</file>

<file path=xl/sharedStrings.xml><?xml version="1.0" encoding="utf-8"?>
<sst xmlns="http://schemas.openxmlformats.org/spreadsheetml/2006/main" count="65" uniqueCount="44">
  <si>
    <t>PRM Y ALIADOS</t>
  </si>
  <si>
    <t>PLD Y ALIADOS</t>
  </si>
  <si>
    <t>PRSC Y ALIADOS</t>
  </si>
  <si>
    <t>PRSC</t>
  </si>
  <si>
    <t>BIS Y ALIADOS</t>
  </si>
  <si>
    <t>PRD</t>
  </si>
  <si>
    <t>PRM</t>
  </si>
  <si>
    <t>PPC</t>
  </si>
  <si>
    <t>PARTIDO</t>
  </si>
  <si>
    <t>PAL</t>
  </si>
  <si>
    <t>Colegios</t>
  </si>
  <si>
    <t>Inscritos</t>
  </si>
  <si>
    <t>Emitidos</t>
  </si>
  <si>
    <t>Porcentajes</t>
  </si>
  <si>
    <t>Colegios Computados</t>
  </si>
  <si>
    <t>Colegios Faltantes</t>
  </si>
  <si>
    <t>PLR</t>
  </si>
  <si>
    <t>Grand Total</t>
  </si>
  <si>
    <t>Cantidad</t>
  </si>
  <si>
    <t>Total</t>
  </si>
  <si>
    <t>DIRECTORES ALCANZADOS</t>
  </si>
  <si>
    <t>ALCADES ALCANZADOS</t>
  </si>
  <si>
    <t>REGIDOR</t>
  </si>
  <si>
    <t>VOCAL</t>
  </si>
  <si>
    <t>BLOQUE INSTITUCIONAL SOCIAL DEMOCRATA</t>
  </si>
  <si>
    <t>FRENTE AMPLIO</t>
  </si>
  <si>
    <t>MOVIMIENTO INDEPENDIENTE UNIDAD Y PROGRESO</t>
  </si>
  <si>
    <t>PARTIDO CIVICO RENOVADOR</t>
  </si>
  <si>
    <t>PARTIDO DE ACCION LIBERAL</t>
  </si>
  <si>
    <t>PARTIDO DE LA LIBERACION DOMINICANA</t>
  </si>
  <si>
    <t>PARTIDO HUMANISTA DOMINICANO</t>
  </si>
  <si>
    <t>PARTIDO LIBERAL REFORMISTA</t>
  </si>
  <si>
    <t>PARTIDO MOVIMIENTO DEMOCRATICO ALTERNATIVO</t>
  </si>
  <si>
    <t>PARTIDO POPULAR CRISTIANO</t>
  </si>
  <si>
    <t>PARTIDO QUISQUEYANO DEMOCRATA CRISTIANO</t>
  </si>
  <si>
    <t>PARTIDO REFORMISTA SOCIAL CRISTIANO</t>
  </si>
  <si>
    <t>PARTIDO REVOLUCIONARIO DOMINICANO</t>
  </si>
  <si>
    <t>PARTIDO REVOLUCIONARIO MODERNO</t>
  </si>
  <si>
    <t>PARTIDO REVOLUCIONARIO SOCIAL DEMOCRATA</t>
  </si>
  <si>
    <t>PARTIDO UNION DEMOCRATA CRISTIANA</t>
  </si>
  <si>
    <t>Votos validos</t>
  </si>
  <si>
    <t>Votosnulos</t>
  </si>
  <si>
    <t xml:space="preserve">REGIDORES </t>
  </si>
  <si>
    <t>VOCALES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</si>
</sst>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10" fontId="0" fillId="0" borderId="1" xfId="2" applyNumberFormat="1" applyFont="1" applyBorder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2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3" xfId="0" applyNumberFormat="1" applyFont="1" applyFill="1" applyBorder="1"/>
    <xf numFmtId="0" fontId="2" fillId="0" borderId="0" xfId="0" applyFont="1" applyFill="1" applyAlignment="1"/>
    <xf numFmtId="0" fontId="2" fillId="2" borderId="2" xfId="0" applyFont="1" applyFill="1" applyBorder="1" applyAlignment="1">
      <alignment horizontal="right"/>
    </xf>
    <xf numFmtId="164" fontId="2" fillId="2" borderId="3" xfId="1" applyNumberFormat="1" applyFont="1" applyFill="1" applyBorder="1"/>
    <xf numFmtId="0" fontId="2" fillId="0" borderId="0" xfId="0" applyFont="1" applyAlignment="1"/>
    <xf numFmtId="0" fontId="0" fillId="0" borderId="1" xfId="0" applyFill="1" applyBorder="1"/>
    <xf numFmtId="0" fontId="0" fillId="0" borderId="0" xfId="0" applyFill="1" applyBorder="1"/>
    <xf numFmtId="164" fontId="0" fillId="0" borderId="0" xfId="1" applyNumberFormat="1" applyFont="1" applyBorder="1"/>
    <xf numFmtId="0" fontId="0" fillId="0" borderId="0" xfId="0" applyBorder="1"/>
    <xf numFmtId="0" fontId="2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105F-7E0F-469A-96B7-3701F08EDBEA}">
  <dimension ref="B2:L27"/>
  <sheetViews>
    <sheetView tabSelected="1" zoomScale="130" zoomScaleNormal="130" workbookViewId="0">
      <selection activeCell="K12" sqref="K12:L12"/>
    </sheetView>
  </sheetViews>
  <sheetFormatPr baseColWidth="10" defaultColWidth="9.140625" defaultRowHeight="15" x14ac:dyDescent="0.25"/>
  <cols>
    <col min="2" max="2" width="20.42578125" bestFit="1" customWidth="1"/>
    <col min="3" max="3" width="11.140625" bestFit="1" customWidth="1"/>
    <col min="4" max="4" width="11.42578125" bestFit="1" customWidth="1"/>
    <col min="5" max="5" width="20" bestFit="1" customWidth="1"/>
    <col min="6" max="6" width="14" bestFit="1" customWidth="1"/>
    <col min="8" max="8" width="49" bestFit="1" customWidth="1"/>
    <col min="9" max="9" width="9.5703125" bestFit="1" customWidth="1"/>
    <col min="11" max="11" width="49" bestFit="1" customWidth="1"/>
    <col min="12" max="12" width="7" bestFit="1" customWidth="1"/>
  </cols>
  <sheetData>
    <row r="2" spans="2:12" x14ac:dyDescent="0.25">
      <c r="D2" t="s">
        <v>13</v>
      </c>
    </row>
    <row r="3" spans="2:12" x14ac:dyDescent="0.25">
      <c r="B3" s="2" t="s">
        <v>10</v>
      </c>
      <c r="C3" s="3">
        <v>16032</v>
      </c>
      <c r="D3" s="2"/>
    </row>
    <row r="4" spans="2:12" x14ac:dyDescent="0.25">
      <c r="B4" s="2" t="s">
        <v>14</v>
      </c>
      <c r="C4" s="3">
        <v>16032</v>
      </c>
      <c r="D4" s="4">
        <f>C4/C3</f>
        <v>1</v>
      </c>
    </row>
    <row r="5" spans="2:12" x14ac:dyDescent="0.25">
      <c r="B5" s="2" t="s">
        <v>15</v>
      </c>
      <c r="C5" s="3">
        <v>0</v>
      </c>
      <c r="D5" s="4">
        <f>C5/C3</f>
        <v>0</v>
      </c>
    </row>
    <row r="6" spans="2:12" x14ac:dyDescent="0.25">
      <c r="B6" s="2" t="s">
        <v>11</v>
      </c>
      <c r="C6" s="3">
        <v>7487040</v>
      </c>
      <c r="D6" s="2"/>
    </row>
    <row r="7" spans="2:12" x14ac:dyDescent="0.25">
      <c r="B7" s="2" t="s">
        <v>12</v>
      </c>
      <c r="C7" s="3">
        <v>3679081</v>
      </c>
      <c r="D7" s="4">
        <f>C7/C6</f>
        <v>0.49139326088814805</v>
      </c>
    </row>
    <row r="8" spans="2:12" x14ac:dyDescent="0.25">
      <c r="B8" s="14" t="s">
        <v>40</v>
      </c>
      <c r="C8" s="3">
        <f>2698922+803295</f>
        <v>3502217</v>
      </c>
      <c r="D8" s="2"/>
    </row>
    <row r="9" spans="2:12" x14ac:dyDescent="0.25">
      <c r="B9" s="14" t="s">
        <v>41</v>
      </c>
      <c r="C9" s="3">
        <f>35686+141178</f>
        <v>176864</v>
      </c>
      <c r="D9" s="2"/>
      <c r="H9" s="13"/>
      <c r="I9" s="13"/>
    </row>
    <row r="10" spans="2:12" x14ac:dyDescent="0.25">
      <c r="B10" s="15"/>
      <c r="C10" s="16"/>
      <c r="D10" s="17"/>
      <c r="H10" s="13"/>
      <c r="I10" s="13"/>
    </row>
    <row r="12" spans="2:12" x14ac:dyDescent="0.25">
      <c r="B12" s="18" t="s">
        <v>21</v>
      </c>
      <c r="C12" s="18"/>
      <c r="D12" s="10"/>
      <c r="E12" s="18" t="s">
        <v>20</v>
      </c>
      <c r="F12" s="18"/>
      <c r="H12" s="18" t="s">
        <v>42</v>
      </c>
      <c r="I12" s="18"/>
      <c r="K12" s="18" t="s">
        <v>43</v>
      </c>
      <c r="L12" s="18"/>
    </row>
    <row r="13" spans="2:12" x14ac:dyDescent="0.25">
      <c r="B13" s="7" t="s">
        <v>8</v>
      </c>
      <c r="C13" s="11" t="s">
        <v>18</v>
      </c>
      <c r="E13" s="7" t="s">
        <v>8</v>
      </c>
      <c r="F13" s="11" t="s">
        <v>18</v>
      </c>
      <c r="H13" s="7" t="s">
        <v>8</v>
      </c>
      <c r="I13" s="11" t="s">
        <v>22</v>
      </c>
      <c r="K13" s="7" t="s">
        <v>8</v>
      </c>
      <c r="L13" s="11" t="s">
        <v>23</v>
      </c>
    </row>
    <row r="14" spans="2:12" x14ac:dyDescent="0.25">
      <c r="B14" s="5" t="s">
        <v>0</v>
      </c>
      <c r="C14" s="6">
        <v>81</v>
      </c>
      <c r="E14" s="5" t="s">
        <v>1</v>
      </c>
      <c r="F14" s="6">
        <v>119</v>
      </c>
      <c r="H14" s="5" t="s">
        <v>29</v>
      </c>
      <c r="I14" s="1">
        <v>518</v>
      </c>
      <c r="K14" s="5" t="s">
        <v>29</v>
      </c>
      <c r="L14" s="1">
        <v>356</v>
      </c>
    </row>
    <row r="15" spans="2:12" x14ac:dyDescent="0.25">
      <c r="B15" s="5" t="s">
        <v>1</v>
      </c>
      <c r="C15" s="6">
        <v>65</v>
      </c>
      <c r="E15" s="5" t="s">
        <v>0</v>
      </c>
      <c r="F15" s="6">
        <v>103</v>
      </c>
      <c r="H15" s="5" t="s">
        <v>37</v>
      </c>
      <c r="I15" s="1">
        <v>508</v>
      </c>
      <c r="K15" s="5" t="s">
        <v>37</v>
      </c>
      <c r="L15" s="1">
        <v>313</v>
      </c>
    </row>
    <row r="16" spans="2:12" x14ac:dyDescent="0.25">
      <c r="B16" s="5" t="s">
        <v>2</v>
      </c>
      <c r="C16" s="6">
        <v>6</v>
      </c>
      <c r="E16" s="5" t="s">
        <v>2</v>
      </c>
      <c r="F16" s="6">
        <v>8</v>
      </c>
      <c r="H16" s="5" t="s">
        <v>35</v>
      </c>
      <c r="I16" s="1">
        <v>79</v>
      </c>
      <c r="K16" s="5" t="s">
        <v>35</v>
      </c>
      <c r="L16" s="1">
        <v>36</v>
      </c>
    </row>
    <row r="17" spans="2:12" x14ac:dyDescent="0.25">
      <c r="B17" s="5" t="s">
        <v>5</v>
      </c>
      <c r="C17" s="6">
        <v>3</v>
      </c>
      <c r="E17" s="5" t="s">
        <v>6</v>
      </c>
      <c r="F17" s="6">
        <v>1</v>
      </c>
      <c r="H17" s="5" t="s">
        <v>36</v>
      </c>
      <c r="I17" s="1">
        <v>20</v>
      </c>
      <c r="K17" s="5" t="s">
        <v>36</v>
      </c>
      <c r="L17" s="1">
        <v>8</v>
      </c>
    </row>
    <row r="18" spans="2:12" x14ac:dyDescent="0.25">
      <c r="B18" s="5" t="s">
        <v>7</v>
      </c>
      <c r="C18" s="6">
        <v>1</v>
      </c>
      <c r="E18" s="5" t="s">
        <v>3</v>
      </c>
      <c r="F18" s="6">
        <v>1</v>
      </c>
      <c r="H18" s="5" t="s">
        <v>24</v>
      </c>
      <c r="I18" s="1">
        <v>17</v>
      </c>
      <c r="K18" s="5" t="s">
        <v>24</v>
      </c>
      <c r="L18" s="1">
        <v>6</v>
      </c>
    </row>
    <row r="19" spans="2:12" x14ac:dyDescent="0.25">
      <c r="B19" s="5" t="s">
        <v>4</v>
      </c>
      <c r="C19" s="6">
        <v>1</v>
      </c>
      <c r="E19" s="5" t="s">
        <v>16</v>
      </c>
      <c r="F19" s="6">
        <v>1</v>
      </c>
      <c r="H19" s="5" t="s">
        <v>28</v>
      </c>
      <c r="I19" s="1">
        <v>5</v>
      </c>
      <c r="K19" s="5" t="s">
        <v>28</v>
      </c>
      <c r="L19" s="1">
        <v>6</v>
      </c>
    </row>
    <row r="20" spans="2:12" x14ac:dyDescent="0.25">
      <c r="B20" s="5" t="s">
        <v>3</v>
      </c>
      <c r="C20" s="6">
        <v>1</v>
      </c>
      <c r="E20" s="5" t="s">
        <v>9</v>
      </c>
      <c r="F20" s="6">
        <v>1</v>
      </c>
      <c r="H20" s="5" t="s">
        <v>31</v>
      </c>
      <c r="I20" s="1">
        <v>4</v>
      </c>
      <c r="K20" s="5" t="s">
        <v>31</v>
      </c>
      <c r="L20" s="1">
        <v>4</v>
      </c>
    </row>
    <row r="21" spans="2:12" x14ac:dyDescent="0.25">
      <c r="B21" s="8" t="s">
        <v>19</v>
      </c>
      <c r="C21" s="9">
        <v>158</v>
      </c>
      <c r="E21" s="5" t="s">
        <v>5</v>
      </c>
      <c r="F21" s="6">
        <v>1</v>
      </c>
      <c r="H21" s="5" t="s">
        <v>39</v>
      </c>
      <c r="I21" s="1">
        <v>4</v>
      </c>
      <c r="K21" s="5" t="s">
        <v>39</v>
      </c>
      <c r="L21" s="1">
        <v>1</v>
      </c>
    </row>
    <row r="22" spans="2:12" x14ac:dyDescent="0.25">
      <c r="E22" s="8" t="s">
        <v>19</v>
      </c>
      <c r="F22" s="9">
        <v>235</v>
      </c>
      <c r="H22" s="5" t="s">
        <v>33</v>
      </c>
      <c r="I22" s="1">
        <v>3</v>
      </c>
      <c r="K22" s="5" t="s">
        <v>33</v>
      </c>
      <c r="L22" s="1">
        <v>1</v>
      </c>
    </row>
    <row r="23" spans="2:12" x14ac:dyDescent="0.25">
      <c r="H23" s="5" t="s">
        <v>38</v>
      </c>
      <c r="I23" s="1">
        <v>2</v>
      </c>
      <c r="K23" s="5" t="s">
        <v>38</v>
      </c>
      <c r="L23" s="1">
        <v>1</v>
      </c>
    </row>
    <row r="24" spans="2:12" x14ac:dyDescent="0.25">
      <c r="H24" s="5" t="s">
        <v>27</v>
      </c>
      <c r="I24" s="1">
        <v>2</v>
      </c>
      <c r="K24" s="5" t="s">
        <v>30</v>
      </c>
      <c r="L24" s="1">
        <v>1</v>
      </c>
    </row>
    <row r="25" spans="2:12" x14ac:dyDescent="0.25">
      <c r="H25" s="5" t="s">
        <v>25</v>
      </c>
      <c r="I25" s="1">
        <v>1</v>
      </c>
      <c r="K25" s="5" t="s">
        <v>32</v>
      </c>
      <c r="L25" s="1">
        <v>1</v>
      </c>
    </row>
    <row r="26" spans="2:12" x14ac:dyDescent="0.25">
      <c r="H26" s="5" t="s">
        <v>26</v>
      </c>
      <c r="I26" s="1">
        <v>1</v>
      </c>
      <c r="K26" s="5" t="s">
        <v>34</v>
      </c>
      <c r="L26" s="1">
        <v>1</v>
      </c>
    </row>
    <row r="27" spans="2:12" x14ac:dyDescent="0.25">
      <c r="H27" s="8" t="s">
        <v>17</v>
      </c>
      <c r="I27" s="12">
        <v>1164</v>
      </c>
      <c r="K27" s="8" t="s">
        <v>17</v>
      </c>
      <c r="L27" s="12">
        <v>735</v>
      </c>
    </row>
  </sheetData>
  <mergeCells count="4">
    <mergeCell ref="B12:C12"/>
    <mergeCell ref="E12:F12"/>
    <mergeCell ref="H12:I12"/>
    <mergeCell ref="K12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Rivera</dc:creator>
  <cp:lastModifiedBy>JCE</cp:lastModifiedBy>
  <cp:lastPrinted>2020-03-16T17:18:54Z</cp:lastPrinted>
  <dcterms:created xsi:type="dcterms:W3CDTF">2020-03-16T17:02:01Z</dcterms:created>
  <dcterms:modified xsi:type="dcterms:W3CDTF">2020-03-25T18:06:28Z</dcterms:modified>
</cp:coreProperties>
</file>